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8366" tabRatio="543" activeTab="0"/>
  </bookViews>
  <sheets>
    <sheet name="General &amp; Professional Eng." sheetId="1" r:id="rId1"/>
    <sheet name="Egzamin ósmoklasisty" sheetId="2" r:id="rId2"/>
    <sheet name="Matura" sheetId="3" r:id="rId3"/>
    <sheet name="ELT Readers" sheetId="4" r:id="rId4"/>
  </sheets>
  <definedNames>
    <definedName name="_xlnm.Print_Area" localSheetId="1">'Egzamin ósmoklasisty'!$A$1:$D$19</definedName>
    <definedName name="_xlnm.Print_Area" localSheetId="0">'General &amp; Professional Eng.'!$A$1:$D$1767</definedName>
    <definedName name="_xlnm.Print_Area" localSheetId="2">'Matura'!$A$1:$D$21</definedName>
    <definedName name="SHARED_FORMULA_2_1011_2_1011_0">#N/A</definedName>
    <definedName name="SHARED_FORMULA_2_115_2_115_0">#REF!/(1+#REF!*0.01)</definedName>
    <definedName name="SHARED_FORMULA_2_138_2_138_0">#N/A</definedName>
    <definedName name="SHARED_FORMULA_2_139_2_139_0">#REF!/(1+#REF!*0.01)</definedName>
    <definedName name="SHARED_FORMULA_2_167_2_167_0">#N/A</definedName>
    <definedName name="SHARED_FORMULA_2_177_2_177_0">#REF!/(1+#REF!*0.01)</definedName>
    <definedName name="SHARED_FORMULA_2_187_2_187_0">#N/A</definedName>
    <definedName name="SHARED_FORMULA_2_198_2_198_0">#REF!/(1+#REF!*0.01)</definedName>
    <definedName name="SHARED_FORMULA_2_207_2_207_0">#REF!/(1+#REF!*0.01)</definedName>
    <definedName name="SHARED_FORMULA_2_211_2_211_0">#N/A</definedName>
    <definedName name="SHARED_FORMULA_2_215_2_215_0">#REF!/(1+#REF!*0.01)</definedName>
    <definedName name="SHARED_FORMULA_2_224_2_224_0">#REF!/(1+#REF!*0.01)</definedName>
    <definedName name="SHARED_FORMULA_2_232_2_232_0">#REF!/(1+#REF!*0.01)</definedName>
    <definedName name="SHARED_FORMULA_2_247_2_247_0">#N/A</definedName>
    <definedName name="SHARED_FORMULA_2_249_2_249_0">#REF!/(1+#REF!*0.01)</definedName>
    <definedName name="SHARED_FORMULA_2_266_2_266_0">#REF!/(1+#REF!*0.01)</definedName>
    <definedName name="SHARED_FORMULA_2_279_2_279_0">#N/A</definedName>
    <definedName name="SHARED_FORMULA_2_282_2_282_0">#REF!/(1+#REF!*0.01)</definedName>
    <definedName name="SHARED_FORMULA_2_336_2_336_0">#N/A</definedName>
    <definedName name="SHARED_FORMULA_2_353_2_353_0">#REF!/(1+#REF!*0.01)</definedName>
    <definedName name="SHARED_FORMULA_2_368_2_368_0">#N/A</definedName>
    <definedName name="SHARED_FORMULA_2_38_2_38_0">#N/A</definedName>
    <definedName name="SHARED_FORMULA_2_400_2_400_0">#N/A</definedName>
    <definedName name="SHARED_FORMULA_2_417_2_417_0">#REF!/(1+#REF!*0.01)</definedName>
    <definedName name="SHARED_FORMULA_2_426_2_426_0">#N/A</definedName>
    <definedName name="SHARED_FORMULA_2_443_2_443_0">#REF!/1.05</definedName>
    <definedName name="SHARED_FORMULA_2_450_2_450_0">#N/A</definedName>
    <definedName name="SHARED_FORMULA_2_460_2_460_0">#REF!/1.05</definedName>
    <definedName name="SHARED_FORMULA_2_468_2_468_0">#REF!/1.05</definedName>
    <definedName name="SHARED_FORMULA_2_469_2_469_0">#N/A</definedName>
    <definedName name="SHARED_FORMULA_2_484_2_484_0">#N/A</definedName>
    <definedName name="SHARED_FORMULA_2_5_2_5_0">#REF!/(1+#REF!*0.01)</definedName>
    <definedName name="SHARED_FORMULA_2_517_2_517_0">#REF!/1.05</definedName>
    <definedName name="SHARED_FORMULA_2_6_2_6_0">#N/A</definedName>
    <definedName name="SHARED_FORMULA_2_69_2_69_0">#REF!/(1+#REF!*0.01)</definedName>
    <definedName name="SHARED_FORMULA_2_70_2_70_0">#N/A</definedName>
    <definedName name="SHARED_FORMULA_2_728_2_728_0">#N/A</definedName>
    <definedName name="SHARED_FORMULA_2_769_2_769_0">#N/A</definedName>
    <definedName name="SHARED_FORMULA_2_778_2_778_0">#N/A</definedName>
    <definedName name="SHARED_FORMULA_2_787_2_787_0">#N/A</definedName>
    <definedName name="SHARED_FORMULA_2_797_2_797_0">#N/A</definedName>
    <definedName name="SHARED_FORMULA_2_806_2_806_0">#N/A</definedName>
    <definedName name="SHARED_FORMULA_2_823_2_823_0">#REF!/1.05</definedName>
    <definedName name="SHARED_FORMULA_2_831_2_831_0">#REF!/1.05</definedName>
    <definedName name="SHARED_FORMULA_2_840_2_840_0">#REF!/1.05</definedName>
    <definedName name="SHARED_FORMULA_2_857_2_857_0">#N/A</definedName>
    <definedName name="SHARED_FORMULA_2_86_2_86_0">#REF!/(1+#REF!*0.01)</definedName>
    <definedName name="SHARED_FORMULA_2_87_2_87_0">#N/A</definedName>
    <definedName name="SHARED_FORMULA_2_872_2_872_0">#N/A</definedName>
    <definedName name="SHARED_FORMULA_2_882_2_882_0">#N/A</definedName>
    <definedName name="SHARED_FORMULA_2_890_2_890_0">#REF!/(1+#REF!*0.01)</definedName>
    <definedName name="SHARED_FORMULA_2_897_2_897_0">#REF!/(1+#REF!*0.01)</definedName>
    <definedName name="SHARED_FORMULA_2_902_2_902_0">#N/A</definedName>
    <definedName name="SHARED_FORMULA_2_904_2_904_0">#REF!/(1+#REF!*0.01)</definedName>
    <definedName name="SHARED_FORMULA_2_912_2_912_0">#REF!/1.05</definedName>
    <definedName name="SHARED_FORMULA_2_927_2_927_0">#REF!/1.05</definedName>
    <definedName name="SHARED_FORMULA_2_937_2_937_0">#REF!/1.05</definedName>
    <definedName name="SHARED_FORMULA_2_957_2_957_0">#REF!/1.05</definedName>
    <definedName name="SHARED_FORMULA_2_981_2_981_0">#N/A</definedName>
  </definedNames>
  <calcPr calcMode="manual" fullCalcOnLoad="1"/>
</workbook>
</file>

<file path=xl/sharedStrings.xml><?xml version="1.0" encoding="utf-8"?>
<sst xmlns="http://schemas.openxmlformats.org/spreadsheetml/2006/main" count="4372" uniqueCount="2590">
  <si>
    <t>978-0-85777-223-7</t>
  </si>
  <si>
    <t>978-0-85777-224-4</t>
  </si>
  <si>
    <t>978-0-85777-225-1</t>
  </si>
  <si>
    <t>Audio CDs ( set of 2)</t>
  </si>
  <si>
    <t>CLICK ON 1</t>
  </si>
  <si>
    <t>978-1-84216-681-9</t>
  </si>
  <si>
    <t>Student's Book + CD</t>
  </si>
  <si>
    <t>978-1-84216-683-3</t>
  </si>
  <si>
    <t>Teacher's Book  (interleaved)</t>
  </si>
  <si>
    <t>978-1-84216-499-0</t>
  </si>
  <si>
    <t>978-1-84216-545-4</t>
  </si>
  <si>
    <t>Workbook  (Teacher's) Polish Edition</t>
  </si>
  <si>
    <t>Companion</t>
  </si>
  <si>
    <t>978-83-7396-175-3</t>
  </si>
  <si>
    <t>DVD</t>
  </si>
  <si>
    <t>CLICK ON 2</t>
  </si>
  <si>
    <t>978-1-84216-702-1</t>
  </si>
  <si>
    <t>978-1-84216-546-1</t>
  </si>
  <si>
    <t>978-83-7396-180-7</t>
  </si>
  <si>
    <t>CLICK ON 3</t>
  </si>
  <si>
    <t>978-1-84558-126-8</t>
  </si>
  <si>
    <t>978-1-84216-725-0</t>
  </si>
  <si>
    <t>Workbook  (Student's)</t>
  </si>
  <si>
    <t>978-1-84216-716-8</t>
  </si>
  <si>
    <t>Workbook  (Teacher's)</t>
  </si>
  <si>
    <t>978-83-7396-187-6</t>
  </si>
  <si>
    <t>CLICK ON 4</t>
  </si>
  <si>
    <t>978-1-84558-116-9</t>
  </si>
  <si>
    <t>978-1-84325-783-7</t>
  </si>
  <si>
    <t>978-1-84325-784-4</t>
  </si>
  <si>
    <t>978-83-7396-302-3</t>
  </si>
  <si>
    <t>tba</t>
  </si>
  <si>
    <t>978-1-47155-229-8</t>
  </si>
  <si>
    <t>978-1-47155-313-4</t>
  </si>
  <si>
    <t>CPE LISTENING AND SPEAKING SKILLS 1 NEW</t>
  </si>
  <si>
    <t>978-1-4715-0471-6</t>
  </si>
  <si>
    <t>978-1-4715-0495-2</t>
  </si>
  <si>
    <t>CPE LISTENING AND SPEAKING SKILLS 2 NEW</t>
  </si>
  <si>
    <t>978-1-4715-0489-1</t>
  </si>
  <si>
    <t>978-1-4715-0488-4</t>
  </si>
  <si>
    <t>978-1-4715-0672-7</t>
  </si>
  <si>
    <t>Class Audio CDs (set of 6)</t>
  </si>
  <si>
    <t>CPE PRACTICE TESTS 1 NEW</t>
  </si>
  <si>
    <t>978-1-4715-0649-9</t>
  </si>
  <si>
    <t>978-1-4715-0723-6</t>
  </si>
  <si>
    <t>978-1-4715-0650-5</t>
  </si>
  <si>
    <t>CPE PRACTICE TESTS 2 NEW</t>
  </si>
  <si>
    <t>978-14715-0758-8</t>
  </si>
  <si>
    <t>978-1-47150-760-1</t>
  </si>
  <si>
    <t>Class Audio CDs ( set of 6)</t>
  </si>
  <si>
    <t>978-1-4715-0759-5</t>
  </si>
  <si>
    <t>CPE PRACTICE TESTS 3 NEW</t>
  </si>
  <si>
    <t>978-1-47150-767-0</t>
  </si>
  <si>
    <t>978-1-47150-769-4</t>
  </si>
  <si>
    <t xml:space="preserve">Class Audio CDs </t>
  </si>
  <si>
    <t>978-1-4715-0768-7</t>
  </si>
  <si>
    <t>CPE USE OF ENGLISH NEW</t>
  </si>
  <si>
    <t>978-1-47151-596-5</t>
  </si>
  <si>
    <t>978-1-47151-597-2</t>
  </si>
  <si>
    <t>978-1-47153-394-5</t>
  </si>
  <si>
    <t>EDUCATION LEARNING &amp; TRAINING IN A DIGITAL SOCIETY</t>
  </si>
  <si>
    <t>ENTERPRISE 1 Beginner</t>
  </si>
  <si>
    <t>978-1-84216-089-3</t>
  </si>
  <si>
    <t xml:space="preserve">Student's Book </t>
  </si>
  <si>
    <t>978-1-84216-091-6</t>
  </si>
  <si>
    <t>978-1-84216-090-9</t>
  </si>
  <si>
    <t>978-1-90312-873-2</t>
  </si>
  <si>
    <t>Grammar 1 Student's Book</t>
  </si>
  <si>
    <t>978-1-90312-874-9</t>
  </si>
  <si>
    <t>Grammar 1 Teacher's Book</t>
  </si>
  <si>
    <t>978-83-7396-140-1</t>
  </si>
  <si>
    <t>978-1-84216-103-6</t>
  </si>
  <si>
    <t>ENTERPRISE 2 Elementary</t>
  </si>
  <si>
    <t>978-1-84216-105-0</t>
  </si>
  <si>
    <t>978-1-84216-107-4</t>
  </si>
  <si>
    <t>978-1-84216-106-7</t>
  </si>
  <si>
    <t>Grammar 2 Student's Book</t>
  </si>
  <si>
    <t>Grammar 2 Teacher's Book</t>
  </si>
  <si>
    <t>978-83-7396-146-3</t>
  </si>
  <si>
    <t>978-83-7396-142-5</t>
  </si>
  <si>
    <t>ENTERPRISE 3 Pre-intermediate</t>
  </si>
  <si>
    <t>978-1-84216-811-0</t>
  </si>
  <si>
    <t>978-1-84216-813-4</t>
  </si>
  <si>
    <t>978-1-84216-812-7</t>
  </si>
  <si>
    <t>Grammar 3 Student's Book</t>
  </si>
  <si>
    <t>Grammar 3 Teacher's Book</t>
  </si>
  <si>
    <t>978-83-7396-150-0</t>
  </si>
  <si>
    <t>978-83-7396-153-1</t>
  </si>
  <si>
    <t>Student's Audio CDs  (set of 2)</t>
  </si>
  <si>
    <t>ENTERPRISE 4 Intermediate</t>
  </si>
  <si>
    <t>978-1-84216-821-9</t>
  </si>
  <si>
    <t>978-1-84216-823-3</t>
  </si>
  <si>
    <t>978-1-84216-822-6</t>
  </si>
  <si>
    <t>Grammar 4 Student's Book</t>
  </si>
  <si>
    <t>Grammar 4 Teacher's Book</t>
  </si>
  <si>
    <t>978-83-7396-166-1</t>
  </si>
  <si>
    <t>978-83-7396-167-8</t>
  </si>
  <si>
    <t>ENTERPRISE PLUS Pre-intermediate</t>
  </si>
  <si>
    <t>978-1-84325-812-4</t>
  </si>
  <si>
    <t>978-1-84325-814-8</t>
  </si>
  <si>
    <t>978-1-84325-815-5</t>
  </si>
  <si>
    <t>978-1-84325-813-1</t>
  </si>
  <si>
    <t>978-1-84325-633-5</t>
  </si>
  <si>
    <t>Grammar Plus Student's Book</t>
  </si>
  <si>
    <t>978-1-84325-634-2</t>
  </si>
  <si>
    <t>Grammar Plus Teacher's Book</t>
  </si>
  <si>
    <t>978-83-7396-159-3</t>
  </si>
  <si>
    <t>978-1-84325-832-2</t>
  </si>
  <si>
    <t>EXPRESS PICTURE DICTIONARY for Young Learners</t>
  </si>
  <si>
    <t>978-1-84216-609-3</t>
  </si>
  <si>
    <t>978-1-84216-610-9</t>
  </si>
  <si>
    <t>Student's Activity Book</t>
  </si>
  <si>
    <t>978-1-84325-105-7</t>
  </si>
  <si>
    <t>Teacher's Activity Book</t>
  </si>
  <si>
    <t>978-1-84325-276-4</t>
  </si>
  <si>
    <t>Dictionary Audio CDs  (set of 3)</t>
  </si>
  <si>
    <t>978-1-84325-107-1</t>
  </si>
  <si>
    <t>Dictionary Student's Pack (Student's Book + Activity Book)</t>
  </si>
  <si>
    <t>978-1-84216-617-8</t>
  </si>
  <si>
    <t>Activity CD</t>
  </si>
  <si>
    <t>FAIRYLAND 1</t>
  </si>
  <si>
    <t>978-1-84679-907-5</t>
  </si>
  <si>
    <t>Fairyland 1 My Alphabet PB + CD</t>
  </si>
  <si>
    <t>Activity Book</t>
  </si>
  <si>
    <t>978-1-84679-601-2</t>
  </si>
  <si>
    <t>Teacher's Book  (interleaved)+ Posters</t>
  </si>
  <si>
    <t>978-1-84679-551-0</t>
  </si>
  <si>
    <t>Teacher's Resource Pack</t>
  </si>
  <si>
    <t>978-1-84679-530-5</t>
  </si>
  <si>
    <t>Picture Flashcards</t>
  </si>
  <si>
    <t>Class Audio CDs  (set of 2)</t>
  </si>
  <si>
    <t>978-83-7396-728-1</t>
  </si>
  <si>
    <t>Interactive Whiteboard Software</t>
  </si>
  <si>
    <t>Instant Lessons</t>
  </si>
  <si>
    <t>FAIRYLAND 2</t>
  </si>
  <si>
    <t>978-1-84679-674-6</t>
  </si>
  <si>
    <t xml:space="preserve">Activity Book </t>
  </si>
  <si>
    <t>978-1-84679-694-4</t>
  </si>
  <si>
    <t>978-1-84679-675-3</t>
  </si>
  <si>
    <t>978-1-84679-653-1</t>
  </si>
  <si>
    <t>978-8-37396-828-8</t>
  </si>
  <si>
    <t>Vocabulary &amp; Grammar Practice</t>
  </si>
  <si>
    <t>978-83-7396-680-2</t>
  </si>
  <si>
    <t>978-83-7396-736-6</t>
  </si>
  <si>
    <t>978-83-7396-884-4</t>
  </si>
  <si>
    <t>FAIRYLAND 3</t>
  </si>
  <si>
    <t>978-1-84679-386-8</t>
  </si>
  <si>
    <t>978-1-84679-409-4</t>
  </si>
  <si>
    <t>978-1-84679-287-8</t>
  </si>
  <si>
    <t>978-1-84679-249-6</t>
  </si>
  <si>
    <t>978-1-84679-367-7</t>
  </si>
  <si>
    <t>978-83-7396-682-6</t>
  </si>
  <si>
    <t>978-83-7396-737-3</t>
  </si>
  <si>
    <t>FAIRYLAND 4</t>
  </si>
  <si>
    <t>978-1-84679-487-2</t>
  </si>
  <si>
    <t>978-1-84862-825-0</t>
  </si>
  <si>
    <t>978-1-84679-485-8</t>
  </si>
  <si>
    <t>978-1-84679-452-0</t>
  </si>
  <si>
    <t>978-1-84679-427-8</t>
  </si>
  <si>
    <t>978-83-7396-684-0</t>
  </si>
  <si>
    <t>978-83-7396-738-0</t>
  </si>
  <si>
    <t>FAIRYLAND 5</t>
  </si>
  <si>
    <t>978-1-84978-858-2</t>
  </si>
  <si>
    <t>Multi Rom</t>
  </si>
  <si>
    <t>978-0-85777-069-1</t>
  </si>
  <si>
    <t>978-0-85777-164-3</t>
  </si>
  <si>
    <t>978-0-85777-321-0</t>
  </si>
  <si>
    <t>978-0-85777-050-9</t>
  </si>
  <si>
    <t>978-1-47151-877-5</t>
  </si>
  <si>
    <t>FAIRYLAND 6</t>
  </si>
  <si>
    <t>978-0-85777-733-1</t>
  </si>
  <si>
    <t>Teacher's Book (interleaved) + Posters</t>
  </si>
  <si>
    <t>978-0-85777-468-2</t>
  </si>
  <si>
    <t>978-0-85777-466-8</t>
  </si>
  <si>
    <t>978-0-85777-469-9</t>
  </si>
  <si>
    <t>Audio CDs (set of 3)</t>
  </si>
  <si>
    <t>Class Audio CDs (set of 10)</t>
  </si>
  <si>
    <t>978-1-47153-517-8</t>
  </si>
  <si>
    <t>978-1-47153-518-5</t>
  </si>
  <si>
    <t>Pupil's Pack (Pupil's Book + Multi-ROM)</t>
  </si>
  <si>
    <t>978-1-47150-731-1</t>
  </si>
  <si>
    <t>978-1-78098-901-3</t>
  </si>
  <si>
    <t>Speak.Test CDs(2)</t>
  </si>
  <si>
    <t>Teacher's Book  (interleaved) + Posters</t>
  </si>
  <si>
    <t>978-83-7396-945-2</t>
  </si>
  <si>
    <t>978-83-7396-903-2</t>
  </si>
  <si>
    <t>978-83-7973-035-3</t>
  </si>
  <si>
    <t>978-83-7396-904-9</t>
  </si>
  <si>
    <t>978-83-7973-036-0</t>
  </si>
  <si>
    <t>978-83-7396-899-8</t>
  </si>
  <si>
    <t>978-83-7396-900-1</t>
  </si>
  <si>
    <t>978-83-7973-003-2</t>
  </si>
  <si>
    <t>978-1-47151-034-2</t>
  </si>
  <si>
    <t>978-83-7396-991-9</t>
  </si>
  <si>
    <t>978-1-47151-035-9</t>
  </si>
  <si>
    <t>978-83-7973-016-2</t>
  </si>
  <si>
    <t>978-1-47151-036-6</t>
  </si>
  <si>
    <t>978-83-7396-905-6</t>
  </si>
  <si>
    <t>978-83-7396-906-3</t>
  </si>
  <si>
    <t>978-1-84216-696-3</t>
  </si>
  <si>
    <t>978-1-84216-701-4</t>
  </si>
  <si>
    <t>978-1-84216-723-6</t>
  </si>
  <si>
    <t>978-1-84216-737-3</t>
  </si>
  <si>
    <t>978-1-84325-781-3</t>
  </si>
  <si>
    <t>978-1-84325-787-5</t>
  </si>
  <si>
    <t>978-83-7396-901-8</t>
  </si>
  <si>
    <t>978-83-7396-902-5</t>
  </si>
  <si>
    <t>978-1-47151-878-2</t>
  </si>
  <si>
    <t>978-0-85777-465-1</t>
  </si>
  <si>
    <t>978-1-47151-954-3</t>
  </si>
  <si>
    <t>978-1-47151-956-7</t>
  </si>
  <si>
    <t>978-1-47151-955-0</t>
  </si>
  <si>
    <t>978-1-47150-318-4</t>
  </si>
  <si>
    <t>978-83-7973-020-9</t>
  </si>
  <si>
    <t>978-1-47153-105-7</t>
  </si>
  <si>
    <t>978-1-84679-971-1</t>
  </si>
  <si>
    <t>978-1-47152-880-4</t>
  </si>
  <si>
    <t>978-1-47152-877-4</t>
  </si>
  <si>
    <t>978-1-47152-878-1</t>
  </si>
  <si>
    <t>978-1-47152-882-8</t>
  </si>
  <si>
    <t>978-1-47152-879-8</t>
  </si>
  <si>
    <t>978-83-7396-953-7</t>
  </si>
  <si>
    <t>978-8-37396-954-4</t>
  </si>
  <si>
    <t>978-1-47152-395-3</t>
  </si>
  <si>
    <t>978-1-47152-478-3</t>
  </si>
  <si>
    <t>978-1-47152-680-0</t>
  </si>
  <si>
    <t>978-1-47152-681-7</t>
  </si>
  <si>
    <t>978-1-47153-253-5</t>
  </si>
  <si>
    <t>978-1-47152-684-8</t>
  </si>
  <si>
    <t>978-1-47152-685-5</t>
  </si>
  <si>
    <t>Teacher's Book (overprinted)</t>
  </si>
  <si>
    <t>FUN with ENGLISH 1</t>
  </si>
  <si>
    <t>Student's Book + multi-Rom</t>
  </si>
  <si>
    <t>Answer key (1-6)</t>
  </si>
  <si>
    <t>FUN with ENGLISH 2</t>
  </si>
  <si>
    <t>FUN with ENGLISH 3</t>
  </si>
  <si>
    <t>FUN with ENGLISH 4</t>
  </si>
  <si>
    <t>FUN with ENGLISH 5</t>
  </si>
  <si>
    <t>Student's Book +  multi-Rom</t>
  </si>
  <si>
    <t>FUN with ENGLISH 6</t>
  </si>
  <si>
    <t>GAME ON!</t>
  </si>
  <si>
    <t>978-1-84466-341-5</t>
  </si>
  <si>
    <t>GRAMMARWAY 1</t>
  </si>
  <si>
    <t>978-83-7396-087-9</t>
  </si>
  <si>
    <t>978-83-7396-088-6</t>
  </si>
  <si>
    <t xml:space="preserve">Key  </t>
  </si>
  <si>
    <t>GRAMMARWAY 2</t>
  </si>
  <si>
    <t>978-83-7396-119-7</t>
  </si>
  <si>
    <t>978-83-7396-120-3</t>
  </si>
  <si>
    <t>GRAMMARWAY 3</t>
  </si>
  <si>
    <t>978-1-84216-367-2</t>
  </si>
  <si>
    <t>Student's Book  (with answers)</t>
  </si>
  <si>
    <t>GRAMMARWAY 4</t>
  </si>
  <si>
    <t>978-1-84216-368-9</t>
  </si>
  <si>
    <t>HAPPY HEARTS STARTER</t>
  </si>
  <si>
    <t>978-1-84862-639-3</t>
  </si>
  <si>
    <t>978-1-84862-643-0</t>
  </si>
  <si>
    <t>Class Audio CD</t>
  </si>
  <si>
    <t>978-1-84862-641-6</t>
  </si>
  <si>
    <t>Story Cards</t>
  </si>
  <si>
    <t>978-1-84862-640-9</t>
  </si>
  <si>
    <t>978-1-84862-642-3</t>
  </si>
  <si>
    <t>Teacher's Resource CD-ROM</t>
  </si>
  <si>
    <t>Teacher's Bag (Pupil's Pack, Teacher's Book, Class Audio CD, Story Cards, Picture Flashcards, Teacher's Resource CD-ROM, Posters, Kenny Puppet, Little Stamps)</t>
  </si>
  <si>
    <t>978-83-7396-881-3</t>
  </si>
  <si>
    <t>HAPPY HEARTS 1</t>
  </si>
  <si>
    <t>Teacher's Bag (Pupil's Pack, Activity Book, Teacher's Book, Class Audio CD, Story Cards, Picture Flashcards, Teacher's Resource CD-ROM, Posters, Kenny Puppet, Little Stamps)</t>
  </si>
  <si>
    <t>HAPPY HEARTS 2</t>
  </si>
  <si>
    <t>978-1-84862-652-2</t>
  </si>
  <si>
    <t>978-1-84862-653-9</t>
  </si>
  <si>
    <t>978-1-84862-657-7</t>
  </si>
  <si>
    <t>978-1-84862-655-3</t>
  </si>
  <si>
    <t>978-1-84862-654-6</t>
  </si>
  <si>
    <t>978-1-84862-656-0</t>
  </si>
  <si>
    <t>978-83-7396-883-7</t>
  </si>
  <si>
    <t>HELLO HAPPY RHYMES</t>
  </si>
  <si>
    <t>978-1-84862-546-4</t>
  </si>
  <si>
    <t>Pupil's Pack (Pupil's Book + Audio CD + DVD)</t>
  </si>
  <si>
    <t>978-1-84862-789-5</t>
  </si>
  <si>
    <t>Big Story Book</t>
  </si>
  <si>
    <t>978-1-84862-762-8</t>
  </si>
  <si>
    <t>HAPPY RHYMES 1</t>
  </si>
  <si>
    <t>978-1-84862-555-6</t>
  </si>
  <si>
    <t>978-1-84862-506-8</t>
  </si>
  <si>
    <t>HAPPY RHYMES 2</t>
  </si>
  <si>
    <t>978-1-84862-560-0</t>
  </si>
  <si>
    <t>978-1-84862-740-6</t>
  </si>
  <si>
    <t>978-1-84862-792-5</t>
  </si>
  <si>
    <t>IELTS PRACTICE TESTS 2</t>
  </si>
  <si>
    <t>978-1-84216-758-8</t>
  </si>
  <si>
    <t>978-1-84216-759-5</t>
  </si>
  <si>
    <t>978-1-84216-763-2</t>
  </si>
  <si>
    <t>Test Booklet</t>
  </si>
  <si>
    <t>Test CD-ROM</t>
  </si>
  <si>
    <t>IT'S GRAMMAR TIME 3</t>
  </si>
  <si>
    <t>IT'S GRAMMAR TIME 4</t>
  </si>
  <si>
    <t>978-1-47152-628-2</t>
  </si>
  <si>
    <t>978-1-47152-673-2</t>
  </si>
  <si>
    <t>978-1-47153-366-2</t>
  </si>
  <si>
    <t>Audio CDs (set of 5)</t>
  </si>
  <si>
    <t>978-1-84466-342-2</t>
  </si>
  <si>
    <t>978-1-84466-213-5</t>
  </si>
  <si>
    <t>978-1-84216-921-6</t>
  </si>
  <si>
    <t>LETTERFUN</t>
  </si>
  <si>
    <t>978-1-84216-965-0</t>
  </si>
  <si>
    <t xml:space="preserve">Pupil's Book  </t>
  </si>
  <si>
    <t>978-83-7396-066-4</t>
  </si>
  <si>
    <t>978-1-84216-968-1</t>
  </si>
  <si>
    <t>978-83-7396-304-7</t>
  </si>
  <si>
    <t>MATURA PRIME TIME Plus Elementary</t>
  </si>
  <si>
    <t>Student's Book (wieloletni)</t>
  </si>
  <si>
    <t>978-1-47152-176-8</t>
  </si>
  <si>
    <t>978-1-47152-177-5</t>
  </si>
  <si>
    <t>MATURA PRIME TIME Plus Pre-intermediate</t>
  </si>
  <si>
    <t>978-1-47153-724-0</t>
  </si>
  <si>
    <t>Studet's Book (wieloletni)</t>
  </si>
  <si>
    <t>978-1-47152-179-9</t>
  </si>
  <si>
    <t>978-83-7973-019-3</t>
  </si>
  <si>
    <t>978-1-47152-180-5</t>
  </si>
  <si>
    <t>978-1-47152-182-9</t>
  </si>
  <si>
    <t>978-1-47152-183-6</t>
  </si>
  <si>
    <t>Class Audio CDs (set of 4)</t>
  </si>
  <si>
    <t>MISSION IELTS 1</t>
  </si>
  <si>
    <t>978-1-84974-662-5</t>
  </si>
  <si>
    <t>978-1-84974-663-2</t>
  </si>
  <si>
    <t>978-1-84974-822-3</t>
  </si>
  <si>
    <t>Workbook Audio CD</t>
  </si>
  <si>
    <t>978-1-84974-664-9</t>
  </si>
  <si>
    <t>978-1-84974-665-6</t>
  </si>
  <si>
    <t>MISSION IELTS 2</t>
  </si>
  <si>
    <t>Workbook &amp; Grammar Book</t>
  </si>
  <si>
    <t>978-1-47152-363-2</t>
  </si>
  <si>
    <t xml:space="preserve">Teacher's Book (interleaved) </t>
  </si>
  <si>
    <t>978-83-7973-014-8</t>
  </si>
  <si>
    <t>978-1-47152-350-2</t>
  </si>
  <si>
    <t>Workbook &amp; Grammar Book Key</t>
  </si>
  <si>
    <t>978-83-7973-009-4</t>
  </si>
  <si>
    <t>978-1-90312-875-6</t>
  </si>
  <si>
    <t>978-1-90312-876-3</t>
  </si>
  <si>
    <t>978-1-90312-877-0</t>
  </si>
  <si>
    <t>978-1-90312-878-7</t>
  </si>
  <si>
    <t>978-1-90312-879-4</t>
  </si>
  <si>
    <t>978-1-90312-880-0</t>
  </si>
  <si>
    <t>978-83-7396-676-5</t>
  </si>
  <si>
    <t>978-83-7396-791-5</t>
  </si>
  <si>
    <t>978-1-47152-677-0</t>
  </si>
  <si>
    <t>978-1-47152-117-1</t>
  </si>
  <si>
    <t>978-1-47152-118-8</t>
  </si>
  <si>
    <t>978-1-47153-392-1</t>
  </si>
  <si>
    <t>978-1-47152-119-5</t>
  </si>
  <si>
    <t>978-1-47152-120-1</t>
  </si>
  <si>
    <t>978-1-47153-393-8</t>
  </si>
  <si>
    <t>978-0-85777-736-2</t>
  </si>
  <si>
    <t>978-1-78098-008-9</t>
  </si>
  <si>
    <t>978-0-85777-737-9</t>
  </si>
  <si>
    <t>978-0-85777-738-6</t>
  </si>
  <si>
    <t>978-0-85777-739-3</t>
  </si>
  <si>
    <t>978-0-85777-759-1</t>
  </si>
  <si>
    <t>978-0-85777-760-7</t>
  </si>
  <si>
    <t>978-1-90312-894-7</t>
  </si>
  <si>
    <t>978-1-90312-895-4</t>
  </si>
  <si>
    <t>978-1-90312-897-8</t>
  </si>
  <si>
    <t>978-1-90312-898-5</t>
  </si>
  <si>
    <t>978-1-47150-733-5</t>
  </si>
  <si>
    <t>978-1-78098-903-7</t>
  </si>
  <si>
    <t>978-1-84862-788-8</t>
  </si>
  <si>
    <t>978-1-47154-303-6</t>
  </si>
  <si>
    <t>978-1-47153-803-2</t>
  </si>
  <si>
    <t>978-1-47153-804-9</t>
  </si>
  <si>
    <t>978-1-47153-931-2</t>
  </si>
  <si>
    <t>978-1-47154-304-3</t>
  </si>
  <si>
    <t>978-1-47153-806-3</t>
  </si>
  <si>
    <t>978-1-47153-807-0</t>
  </si>
  <si>
    <t>978-1-47153-932-9</t>
  </si>
  <si>
    <t>978-1-47153-808-7</t>
  </si>
  <si>
    <t>978-1-47153-809-4</t>
  </si>
  <si>
    <t>978-1-47153-635-9</t>
  </si>
  <si>
    <t>978-1-47153-933-6</t>
  </si>
  <si>
    <t>978-1-47153-813-1</t>
  </si>
  <si>
    <t>Multi-ROM</t>
  </si>
  <si>
    <t>978-1-78098-485-8</t>
  </si>
  <si>
    <t>978-83-7973-004-9</t>
  </si>
  <si>
    <t>978-1-47152-290-1</t>
  </si>
  <si>
    <t>978-1-47152-162-1</t>
  </si>
  <si>
    <t>978-83-7973-010-0</t>
  </si>
  <si>
    <t>Class Audio CDs ( set of 3)</t>
  </si>
  <si>
    <t>978-83-7973-008-7</t>
  </si>
  <si>
    <t>978-1-47152-348-9</t>
  </si>
  <si>
    <t>PATHWAYS TO LITERATURE</t>
  </si>
  <si>
    <t>978-1-47153-514-7</t>
  </si>
  <si>
    <t>978-1-47153-352-5</t>
  </si>
  <si>
    <t>PET - PRACTICE TESTS for the PET</t>
  </si>
  <si>
    <t>978-1-47151-666-5</t>
  </si>
  <si>
    <t>978-1-47154-582-5</t>
  </si>
  <si>
    <t>978-1-47154-155-1</t>
  </si>
  <si>
    <t>978-1-47154-156-8</t>
  </si>
  <si>
    <t>978-1-84466-343-9</t>
  </si>
  <si>
    <t>978-1-84466-274-6</t>
  </si>
  <si>
    <t>978-1-84466-280-7</t>
  </si>
  <si>
    <t>PREPARATION &amp; PRACTICE TESTS for IGCSE</t>
  </si>
  <si>
    <t>978-1-84558-906-6</t>
  </si>
  <si>
    <t>978-1-84558-907-3</t>
  </si>
  <si>
    <t>978-1-47150-745-8</t>
  </si>
  <si>
    <t>Class Audio CDs (set of 8)</t>
  </si>
  <si>
    <t>978-1-47150-320-7</t>
  </si>
  <si>
    <t>READING AND WRITING TARGETS 1</t>
  </si>
  <si>
    <t>READING AND WRITING TARGETS 2</t>
  </si>
  <si>
    <t>READING AND WRITING TARGETS 3</t>
  </si>
  <si>
    <t>READING STARS</t>
  </si>
  <si>
    <t>978-1-47150-111-1</t>
  </si>
  <si>
    <t>Student's Book with audio CD</t>
  </si>
  <si>
    <t>978-1-47150-112-8</t>
  </si>
  <si>
    <t>SKILLS BUILDER for YOUNG LEARNERS</t>
  </si>
  <si>
    <t>SMART TIME 1</t>
  </si>
  <si>
    <t>978-1-47150-924-7</t>
  </si>
  <si>
    <t>978-83-7396-986-5</t>
  </si>
  <si>
    <t>Class Audio CDs &amp; WB CDs (set of 5)</t>
  </si>
  <si>
    <t>978-83-7396-998-8</t>
  </si>
  <si>
    <t>SMART TIME 2</t>
  </si>
  <si>
    <t>978-1-47150-927-8</t>
  </si>
  <si>
    <t>978-83-7396-976-6</t>
  </si>
  <si>
    <t>Class Audio CDs &amp; WB CDs (set of 6)</t>
  </si>
  <si>
    <t>978-83-7396-990-2</t>
  </si>
  <si>
    <t>SMART TIME 3</t>
  </si>
  <si>
    <t>978-1-47150-930-8</t>
  </si>
  <si>
    <t>978-83-7396-988-9</t>
  </si>
  <si>
    <t>978-83-7973-015-5</t>
  </si>
  <si>
    <t>SMART TIME 4</t>
  </si>
  <si>
    <t>978-1-47150-933-9</t>
  </si>
  <si>
    <t>978-1-47150-934-6</t>
  </si>
  <si>
    <t>978-83-7973-021-6</t>
  </si>
  <si>
    <t xml:space="preserve">Pupil's Book </t>
  </si>
  <si>
    <t>978-1-47151-020-5</t>
  </si>
  <si>
    <t>978-1-47150-651-2</t>
  </si>
  <si>
    <t>Teacher's Multimedia Resource Pack (Class Audio CDs+ DVD+ Resource Pack CD-ROM)</t>
  </si>
  <si>
    <t>978-83-7396-978-0</t>
  </si>
  <si>
    <t>978-1-78098-732-3</t>
  </si>
  <si>
    <t>978-1-47150-809-7</t>
  </si>
  <si>
    <t>978-0-78098-739-2</t>
  </si>
  <si>
    <t>978-83-7396-979-7</t>
  </si>
  <si>
    <t>978-1-47151-111-0</t>
  </si>
  <si>
    <t>978-83-7396-345-0</t>
  </si>
  <si>
    <t>978-83-7396-980-3</t>
  </si>
  <si>
    <t>STAR KIDS 1</t>
  </si>
  <si>
    <t>978-1-84974-924-4</t>
  </si>
  <si>
    <t>978-0-85777-076-9</t>
  </si>
  <si>
    <t>978-0-85777-134-6</t>
  </si>
  <si>
    <t>Teacher's Book (with poster)</t>
  </si>
  <si>
    <t>978-0-85777-113-1</t>
  </si>
  <si>
    <t>978-0-85777-124-7</t>
  </si>
  <si>
    <t>Class Audio CDs ( set of 2)</t>
  </si>
  <si>
    <t>978-0-85777-407-1</t>
  </si>
  <si>
    <t>STAR KIDS 2</t>
  </si>
  <si>
    <t>978-0-85777-971-7</t>
  </si>
  <si>
    <t>978-1-84974-952-1</t>
  </si>
  <si>
    <t>978-0-85777-459-0</t>
  </si>
  <si>
    <t>978-0-85777-107-0</t>
  </si>
  <si>
    <t>978-0-85777-135-3</t>
  </si>
  <si>
    <t>978-0-85777-114-8</t>
  </si>
  <si>
    <t>978-0-85777-127-8</t>
  </si>
  <si>
    <t>978-0-85777-408-8</t>
  </si>
  <si>
    <t>STAR KIDS 3</t>
  </si>
  <si>
    <t>978-0-85777-972-4</t>
  </si>
  <si>
    <t>978-1-84974-927-5</t>
  </si>
  <si>
    <t>978-0-85777-460-6</t>
  </si>
  <si>
    <t>978-0-85777-108-7</t>
  </si>
  <si>
    <t>978-0-85777-136-0</t>
  </si>
  <si>
    <t>978-0-85777-115-5</t>
  </si>
  <si>
    <t>978-0-85777-131-5</t>
  </si>
  <si>
    <t>978-0-85777-417-0</t>
  </si>
  <si>
    <t>STARLAND 1</t>
  </si>
  <si>
    <t>978-1-84862-761-1</t>
  </si>
  <si>
    <t>Workbook &amp; Grammar</t>
  </si>
  <si>
    <t>Interactive eBoook</t>
  </si>
  <si>
    <t>978-83-7396-838-7</t>
  </si>
  <si>
    <t>978-83-7396-846-2</t>
  </si>
  <si>
    <t>Teacher's Resource Pack(TB,Tests+ CD)</t>
  </si>
  <si>
    <t>978-83-7396-834-9</t>
  </si>
  <si>
    <t>978-83-7396-880-6</t>
  </si>
  <si>
    <t>STARLAND 2</t>
  </si>
  <si>
    <t>978-83-7396-873-8</t>
  </si>
  <si>
    <t>978-83-7396-877-6</t>
  </si>
  <si>
    <t>978-83-7396-843-1</t>
  </si>
  <si>
    <t>978-83-7396-890-5</t>
  </si>
  <si>
    <t>STARLAND 3</t>
  </si>
  <si>
    <t>978-1-84974-950-3</t>
  </si>
  <si>
    <t>978-83-7396-889-9</t>
  </si>
  <si>
    <t>978-83-7396-887-5</t>
  </si>
  <si>
    <t>978-83-7396-937-7</t>
  </si>
  <si>
    <t>SUCCESSFUL WRITING Intermediate</t>
  </si>
  <si>
    <t>SUCCESSFUL WRITING Upper Intermediate</t>
  </si>
  <si>
    <t>978-1-84216-878-3</t>
  </si>
  <si>
    <t>978-1-84216-879-0</t>
  </si>
  <si>
    <t>SUCCESSFUL WRITING Proficiency</t>
  </si>
  <si>
    <t>978-1-84216-880-6</t>
  </si>
  <si>
    <t>978-1-84216-881-3</t>
  </si>
  <si>
    <t>TEACHING YOUNG LEARNERS</t>
  </si>
  <si>
    <t>978-1-84466-345-3</t>
  </si>
  <si>
    <t>Teachers' Resource Book</t>
  </si>
  <si>
    <t>978-1-84466-170-1</t>
  </si>
  <si>
    <t>Young Learners' Portfolio 1</t>
  </si>
  <si>
    <t>978-1-84466-147-3</t>
  </si>
  <si>
    <t>Young Learners' Portfolio 2</t>
  </si>
  <si>
    <t>978-1-84466-145-9</t>
  </si>
  <si>
    <t>Young Learners' Portfolio 3</t>
  </si>
  <si>
    <t>978-1-84466-167-1</t>
  </si>
  <si>
    <t>978-1-84466-851-9</t>
  </si>
  <si>
    <t>THE INCREDIBLE 5 TEAM 1</t>
  </si>
  <si>
    <t>978-1-47152-402-8</t>
  </si>
  <si>
    <t>978-1-47152-766-1</t>
  </si>
  <si>
    <t>978-1-47152-579-7</t>
  </si>
  <si>
    <t xml:space="preserve">Class Multi-ROM (Class CDs &amp; DVD) </t>
  </si>
  <si>
    <t>978-1-47153-300-6</t>
  </si>
  <si>
    <t>THE INCREDIBLE 5 TEAM 2</t>
  </si>
  <si>
    <t>978-1-47152-217-8</t>
  </si>
  <si>
    <t>978-1-47152-270-3</t>
  </si>
  <si>
    <t>978-1-47152-894-1</t>
  </si>
  <si>
    <t>978-1-47152-772-2</t>
  </si>
  <si>
    <t>978-1-47152-770-8</t>
  </si>
  <si>
    <t>978-1-47153-301-3</t>
  </si>
  <si>
    <t>THE INCREDIBLE 5 TEAM 3</t>
  </si>
  <si>
    <t>978-0-85777-691-4</t>
  </si>
  <si>
    <t>978-0-85777-692-1</t>
  </si>
  <si>
    <t>978-0-85777-690-7</t>
  </si>
  <si>
    <t>978-0-85777-717-1</t>
  </si>
  <si>
    <t>978-0-85777-718-8</t>
  </si>
  <si>
    <t>978-0-85777-719-5</t>
  </si>
  <si>
    <t>978-1-4715-4302-9</t>
  </si>
  <si>
    <t>978-1-47155-189-5</t>
  </si>
  <si>
    <t>978-1-47155-366-0</t>
  </si>
  <si>
    <t>978-1-47152-388-5</t>
  </si>
  <si>
    <t>978-1-47153-016-6</t>
  </si>
  <si>
    <t>978-1-47152-777-7</t>
  </si>
  <si>
    <t>978-1-47152-775-3</t>
  </si>
  <si>
    <t>THE TEACHER'S BASIC TOOLS</t>
  </si>
  <si>
    <t>Making our Lessons Memorable</t>
  </si>
  <si>
    <t>The Teacher as a Manager</t>
  </si>
  <si>
    <t>UNIVERSITY WRITING COURSE</t>
  </si>
  <si>
    <t>978-1-84679-366-0</t>
  </si>
  <si>
    <t>Student's Book with answers</t>
  </si>
  <si>
    <t>978-1-84558-930-1</t>
  </si>
  <si>
    <t>978-1-84558-800-7</t>
  </si>
  <si>
    <t>978-1-84558-761-1</t>
  </si>
  <si>
    <t>978-1-84558-836-6</t>
  </si>
  <si>
    <t>978-83-7396-630-7</t>
  </si>
  <si>
    <t>978-83-7396-460-0</t>
  </si>
  <si>
    <t>978-83-7396-792-2</t>
  </si>
  <si>
    <t>978-1-84558-932-5</t>
  </si>
  <si>
    <t>978-1-84558-760-4</t>
  </si>
  <si>
    <t>978-1-84558-758-1</t>
  </si>
  <si>
    <t>978-1-84558-759-8</t>
  </si>
  <si>
    <t>978-83-7396-628-4</t>
  </si>
  <si>
    <t>978-83-7396-436-5</t>
  </si>
  <si>
    <t>978-83-7396-793-9</t>
  </si>
  <si>
    <t>978-1-84558-168-8</t>
  </si>
  <si>
    <t>978-1-84466-599-0</t>
  </si>
  <si>
    <t>978-1-84558-409-2</t>
  </si>
  <si>
    <t>978-1-84558-195-4</t>
  </si>
  <si>
    <t>Workbook Key</t>
  </si>
  <si>
    <t>978-1-84558-167-1</t>
  </si>
  <si>
    <t>978-83-7396-346-7</t>
  </si>
  <si>
    <t>Test &amp; Workbook Audio CD</t>
  </si>
  <si>
    <t>978-83-7396-850-9</t>
  </si>
  <si>
    <t>UPSTREAM  B1 +</t>
  </si>
  <si>
    <t>978-1-84679-282-3</t>
  </si>
  <si>
    <t>978-1-84679-267-0</t>
  </si>
  <si>
    <t>978-1-84679-268-7</t>
  </si>
  <si>
    <t>Workbook (Student's)</t>
  </si>
  <si>
    <t>978-1-84679-313-4</t>
  </si>
  <si>
    <t>Workbook (Teacher's)</t>
  </si>
  <si>
    <t>978-83-7396-649-9</t>
  </si>
  <si>
    <t>978-83-7396-794-6</t>
  </si>
  <si>
    <t>Workbook Audio CDs  (set of 2)</t>
  </si>
  <si>
    <t>UPSTREAM Proficiency C2 NEW</t>
  </si>
  <si>
    <t>978-1-47150-265-1</t>
  </si>
  <si>
    <t>978-1-47150-266-8</t>
  </si>
  <si>
    <t>978-1-47150-209-5</t>
  </si>
  <si>
    <t>978-1-47150-267-5</t>
  </si>
  <si>
    <t>978-1-47150-274-3</t>
  </si>
  <si>
    <t>UPSTREAM Intermediate B2 New Revised 2015</t>
  </si>
  <si>
    <t>978-1-47152-671-8</t>
  </si>
  <si>
    <t>978-1-47152-346-5</t>
  </si>
  <si>
    <t>978-1-47152-345-8</t>
  </si>
  <si>
    <t>978-1-47152-364-9</t>
  </si>
  <si>
    <t>Student's CD</t>
  </si>
  <si>
    <t>978-1-47152-389-2</t>
  </si>
  <si>
    <t>UPSTREAM Upper Intermediate B2+ New Revised 2015</t>
  </si>
  <si>
    <t>978-1-47152-675-6</t>
  </si>
  <si>
    <t>978-1-47152-382-3</t>
  </si>
  <si>
    <t>978-1-47152-381-6</t>
  </si>
  <si>
    <t>978-1-47152-469-1</t>
  </si>
  <si>
    <t>UPSTREAM Advanced C1 New Revised 2015</t>
  </si>
  <si>
    <t>WELCOME 1</t>
  </si>
  <si>
    <t>978-1-84466-200-5</t>
  </si>
  <si>
    <t>978-83-7396-222-4</t>
  </si>
  <si>
    <t>WELCOME 2</t>
  </si>
  <si>
    <t>978-837-396-224-8</t>
  </si>
  <si>
    <t>WELCOME 3</t>
  </si>
  <si>
    <t>978-1-84862-157-2</t>
  </si>
  <si>
    <t>978-1-84325-306-8</t>
  </si>
  <si>
    <t>978-1-84325-305-1</t>
  </si>
  <si>
    <t>978-1-84325-307-5</t>
  </si>
  <si>
    <t>978-83-7396-226-2</t>
  </si>
  <si>
    <t>Class Audio CDs (set of 2)</t>
  </si>
  <si>
    <t>WISHES B2. 1 (NEW 2015)</t>
  </si>
  <si>
    <t>978-1-47152-367-0</t>
  </si>
  <si>
    <t>978-1-47152-369-4</t>
  </si>
  <si>
    <t>978-1-47152-370-0</t>
  </si>
  <si>
    <t>978-1-47152-368-7</t>
  </si>
  <si>
    <t xml:space="preserve">Class Audio CDs (set of 5) + Workbook Audio CDs (set of 4) </t>
  </si>
  <si>
    <t>WISHES B2. 2 (NEW 2015)</t>
  </si>
  <si>
    <t>978-1-47152-371-7</t>
  </si>
  <si>
    <t>978-1-47152-373-1</t>
  </si>
  <si>
    <t>978-1-47152-374-8</t>
  </si>
  <si>
    <t>978-1-47152-372-4</t>
  </si>
  <si>
    <t>978-1-47152-415-8</t>
  </si>
  <si>
    <t xml:space="preserve">Class Audio CDs (set of 6) + Workbook Audio CDs (set of 3) </t>
  </si>
  <si>
    <t>978-1-47153-345-7</t>
  </si>
  <si>
    <t>WORDS for IDEAS</t>
  </si>
  <si>
    <t>978-1-84466-840-3</t>
  </si>
  <si>
    <t>978-1-84466-841-0</t>
  </si>
  <si>
    <t>NOWA MATURA</t>
  </si>
  <si>
    <t>MATURA REPETYTORIUM 2015 (poziom podstawowy)</t>
  </si>
  <si>
    <t>MATURA REPETYTORIUM 2015 (poziom rozszerzony)</t>
  </si>
  <si>
    <t>SKILLS FOR MATURA:</t>
  </si>
  <si>
    <t>ISBN (13-digit)</t>
  </si>
  <si>
    <t xml:space="preserve">                   TYTUŁ                           CENA </t>
  </si>
  <si>
    <t xml:space="preserve">Ceny CD, CD-ROM, DVD, DVD-ROM uwzględniają 23% VAT </t>
  </si>
  <si>
    <t>EARLY PRIMARY READERS</t>
  </si>
  <si>
    <t>GIANT TURNIP</t>
  </si>
  <si>
    <t>Reader</t>
  </si>
  <si>
    <t>GOLDILOCKS &amp; THE THREE BEARS</t>
  </si>
  <si>
    <t>978-1-84974-206-1</t>
  </si>
  <si>
    <t xml:space="preserve">Reader </t>
  </si>
  <si>
    <t>HENRY HIPPO</t>
  </si>
  <si>
    <t>978-1-84974-198-9</t>
  </si>
  <si>
    <t>JACK AND AND THE BEANSTALK</t>
  </si>
  <si>
    <t>978-1-84974-210-8</t>
  </si>
  <si>
    <t>LITTLE RED HEN</t>
  </si>
  <si>
    <t>978-1-84974-174-3</t>
  </si>
  <si>
    <t>THE LITTLE ENGINE THAT COULD</t>
  </si>
  <si>
    <t>THE THREE BILLY GOATS GRUFF</t>
  </si>
  <si>
    <t>THE UGLY DUCKLING</t>
  </si>
  <si>
    <t>978-1-84974-170-5</t>
  </si>
  <si>
    <t>978-1-84974-168-2</t>
  </si>
  <si>
    <t>TOWN MOUSE &amp; THE COUNTRY MOUSE</t>
  </si>
  <si>
    <t>978-1-84974-186-6</t>
  </si>
  <si>
    <t>TOY SOLDIER</t>
  </si>
  <si>
    <t>978-1-84974-180-4</t>
  </si>
  <si>
    <t>PRIMARY READERS</t>
  </si>
  <si>
    <t>Stage 1</t>
  </si>
  <si>
    <t>ANNA &amp; THE DOLPHIN</t>
  </si>
  <si>
    <t>978-1-47152-970-2</t>
  </si>
  <si>
    <t>978-1-47152-975-7</t>
  </si>
  <si>
    <t>978-1-47152-976-4</t>
  </si>
  <si>
    <t>978-1-47152-974-0</t>
  </si>
  <si>
    <t>978-1-47153-525-3</t>
  </si>
  <si>
    <t>Class Audio CDs (set of 12)</t>
  </si>
  <si>
    <t>978-1-47154-018-9</t>
  </si>
  <si>
    <t>978-0-85777-314-2</t>
  </si>
  <si>
    <t>NO BONES !</t>
  </si>
  <si>
    <t>WEIRD ANIMALS</t>
  </si>
  <si>
    <t>THE CIRCULATORY SYSTEM</t>
  </si>
  <si>
    <t>Student's Book+ interactive eBook</t>
  </si>
  <si>
    <t xml:space="preserve">Pupil's Book + interactive eBook </t>
  </si>
  <si>
    <t>Student's Book + interactive eBook</t>
  </si>
  <si>
    <t>Pupil's Book + interactive eBook</t>
  </si>
  <si>
    <t>Student's Book + interactive eBoook</t>
  </si>
  <si>
    <t>Student's Book + kod/interactive eBoook</t>
  </si>
  <si>
    <t>978-1-84974-228-3</t>
  </si>
  <si>
    <t>978-1-84974-378-5</t>
  </si>
  <si>
    <t>978-1-84974-101-9</t>
  </si>
  <si>
    <t>978-83-7396-924-7</t>
  </si>
  <si>
    <t>978-1-47153-689-2</t>
  </si>
  <si>
    <t>978-1-47153-934-3</t>
  </si>
  <si>
    <t>978-1-47153-367-9</t>
  </si>
  <si>
    <t>978-1-47153-719-6</t>
  </si>
  <si>
    <t>978-1-47154-079-0</t>
  </si>
  <si>
    <t>978-1-47154-080-6</t>
  </si>
  <si>
    <t>978-1-47153-755-4</t>
  </si>
  <si>
    <t>978-1-47153-460-7</t>
  </si>
  <si>
    <t>978-1-47153-703-5</t>
  </si>
  <si>
    <t>978-1-47152-901-6</t>
  </si>
  <si>
    <t>978-83-8926-899-0</t>
  </si>
  <si>
    <t>978-1-47150-472-3</t>
  </si>
  <si>
    <t>978-1-84325-793-6</t>
  </si>
  <si>
    <t>978-1-84325-794-3</t>
  </si>
  <si>
    <t>Teacher's Edition</t>
  </si>
  <si>
    <t>978-1-84974-288-7</t>
  </si>
  <si>
    <t>CHICKEN LICKEN</t>
  </si>
  <si>
    <t>978-1-84679-563-3</t>
  </si>
  <si>
    <t>978-1-84679-564-0</t>
  </si>
  <si>
    <t>978-1-84974-322-8</t>
  </si>
  <si>
    <t xml:space="preserve">HARE &amp; THE TORTOISE </t>
  </si>
  <si>
    <t>978-1-84679-369-1</t>
  </si>
  <si>
    <t>978-1-84679-370-7</t>
  </si>
  <si>
    <t>978-1-84974-054-8</t>
  </si>
  <si>
    <t>LION &amp; THE MOUSE</t>
  </si>
  <si>
    <t>978-1-84325-381-5</t>
  </si>
  <si>
    <t>978-1-84325-382-2</t>
  </si>
  <si>
    <t>978-1-84974-260-3</t>
  </si>
  <si>
    <t>LITTLE RED RIDING HOOD</t>
  </si>
  <si>
    <t>978-1-84466-482-5</t>
  </si>
  <si>
    <t>978-1-84466-483-2</t>
  </si>
  <si>
    <t>978-1-84974-296-2</t>
  </si>
  <si>
    <t>MERRY CHRISTMAS</t>
  </si>
  <si>
    <t>978-1-84325-685-4</t>
  </si>
  <si>
    <t>978-1-84325-686-1</t>
  </si>
  <si>
    <t>SHEPHERD BOY &amp; THE WOLF</t>
  </si>
  <si>
    <t>978-1-84325-761-5</t>
  </si>
  <si>
    <t>978-1-84325-762-2</t>
  </si>
  <si>
    <t>978-1-84974-280-1</t>
  </si>
  <si>
    <t>SNOW WHITE &amp; THE 7 DWARFS</t>
  </si>
  <si>
    <t>978-1-84558-088-9</t>
  </si>
  <si>
    <t>978-1-84558-089-6</t>
  </si>
  <si>
    <t>978-1-84974-306-8</t>
  </si>
  <si>
    <t>WILD SWANS</t>
  </si>
  <si>
    <t>978-1-84325-706-6</t>
  </si>
  <si>
    <t>978-1-84325-707-3</t>
  </si>
  <si>
    <t>978-1-84974-270-2</t>
  </si>
  <si>
    <t>Stage 2</t>
  </si>
  <si>
    <t xml:space="preserve">ANT &amp; THE CRICKET </t>
  </si>
  <si>
    <t>978-1-84325-501-7</t>
  </si>
  <si>
    <t>978-1-84325-502-4</t>
  </si>
  <si>
    <t>978-1-84974-340-2</t>
  </si>
  <si>
    <t>CINDERELLA</t>
  </si>
  <si>
    <t>978-1-84558-015-5</t>
  </si>
  <si>
    <t>Class &amp; Workbook Audio CDs(3)</t>
  </si>
  <si>
    <t>Supplement</t>
  </si>
  <si>
    <t>Student's Book + Audio CD</t>
  </si>
  <si>
    <t>Student's Book + CDs + DVD</t>
  </si>
  <si>
    <t>978-1-84558-016-2</t>
  </si>
  <si>
    <t>978-1-84974-388-4</t>
  </si>
  <si>
    <t>FATHER &amp; HIS SONS</t>
  </si>
  <si>
    <t>978-1-84325-768-4</t>
  </si>
  <si>
    <t>978-1-84325-769-1</t>
  </si>
  <si>
    <t>978-1-84974-348-8</t>
  </si>
  <si>
    <t>HANSEL &amp; GRETEL</t>
  </si>
  <si>
    <t>978-1-84466-518-1</t>
  </si>
  <si>
    <t>978-1-84466-519-8</t>
  </si>
  <si>
    <t>978-1-84974-370-9</t>
  </si>
  <si>
    <t>LITTLE MERMAID</t>
  </si>
  <si>
    <t>978-1-84325-800-1</t>
  </si>
  <si>
    <t>978-1-84325-801-8</t>
  </si>
  <si>
    <t>978-1-84974-087-6</t>
  </si>
  <si>
    <t>NEW PATCHES FOR OLD</t>
  </si>
  <si>
    <t>978-1-84325-713-4</t>
  </si>
  <si>
    <t>978-1-84325-714-1</t>
  </si>
  <si>
    <t>978-1-84974-358-7</t>
  </si>
  <si>
    <t>PUSS IN BOOTS</t>
  </si>
  <si>
    <t>978-1-84558-051-3</t>
  </si>
  <si>
    <t>978-1-84558-052-0</t>
  </si>
  <si>
    <t>RAPUNZEL</t>
  </si>
  <si>
    <t>978-1-47153-087-6</t>
  </si>
  <si>
    <t>STORY OF SANTA CLAUS</t>
  </si>
  <si>
    <t>978-1-84325-692-2</t>
  </si>
  <si>
    <t>978-1-84325-693-9</t>
  </si>
  <si>
    <t>978-1-84325-695-3</t>
  </si>
  <si>
    <t>THE WOLF &amp; THE LITTLE KIDS</t>
  </si>
  <si>
    <t>978-1-84974-616-8</t>
  </si>
  <si>
    <t>978-1-84974-617-5</t>
  </si>
  <si>
    <t>Stage 3</t>
  </si>
  <si>
    <t>ALADDIN &amp; THE MAGIC LAMP</t>
  </si>
  <si>
    <t>978-1-84679-095-9</t>
  </si>
  <si>
    <t>978-1-84325-721-9</t>
  </si>
  <si>
    <t>978-1-84974-453-9</t>
  </si>
  <si>
    <t>A TRIP TO THE RAINFOREST</t>
  </si>
  <si>
    <t>978-1-84325-720-2</t>
  </si>
  <si>
    <t>978-1-84974-094-4</t>
  </si>
  <si>
    <t>A MIRROR, A CARPET &amp; A LEMON</t>
  </si>
  <si>
    <t>978-1-84325-775-2</t>
  </si>
  <si>
    <t>978-1-84325-776-9</t>
  </si>
  <si>
    <t>978-1-84974-421-8</t>
  </si>
  <si>
    <t>CRACOW DRAGON</t>
  </si>
  <si>
    <t>978-1-84466-731-4</t>
  </si>
  <si>
    <t>978-1-84466-732-1</t>
  </si>
  <si>
    <t>FROG PRINCESS</t>
  </si>
  <si>
    <t>978-1-84466-926-4</t>
  </si>
  <si>
    <t>978-1-84466-927-1</t>
  </si>
  <si>
    <t>978-1-84974-441-7</t>
  </si>
  <si>
    <t>GHOST</t>
  </si>
  <si>
    <t>978-1-84325-807-0</t>
  </si>
  <si>
    <t>978-1-84325-808-7</t>
  </si>
  <si>
    <t>NIGHTINGALE &amp; THE ROSE</t>
  </si>
  <si>
    <t>978-1-84325-494-2</t>
  </si>
  <si>
    <t>978-1-84325-495-9</t>
  </si>
  <si>
    <t>978-1-84974-406-5</t>
  </si>
  <si>
    <t>SHOEMAKER &amp; HIS GUEST</t>
  </si>
  <si>
    <t>978-1-84325-699-1</t>
  </si>
  <si>
    <t>978-1-84325-700-4</t>
  </si>
  <si>
    <t>978-1-84974-398-3</t>
  </si>
  <si>
    <t>SLEEPING BEAUTY</t>
  </si>
  <si>
    <t>978-1-84558-095-7</t>
  </si>
  <si>
    <t>978-1-84558-096-4</t>
  </si>
  <si>
    <t>978-1-84974-443-0</t>
  </si>
  <si>
    <t>THE EMPEROR'S NEW CLOTHES</t>
  </si>
  <si>
    <t>978-1-47151-640-5</t>
  </si>
  <si>
    <t>978-1-47151-641-2</t>
  </si>
  <si>
    <t>978-1-47151-642-9</t>
  </si>
  <si>
    <t>CLASSIC READERS</t>
  </si>
  <si>
    <t>Level 1</t>
  </si>
  <si>
    <t>BLACK BEAUTY</t>
  </si>
  <si>
    <t>978-1-84974-130-9</t>
  </si>
  <si>
    <t xml:space="preserve">Reader  </t>
  </si>
  <si>
    <t>978-0-85777-039-4</t>
  </si>
  <si>
    <t>978-1-84974-131-6</t>
  </si>
  <si>
    <t>WHITE FANG</t>
  </si>
  <si>
    <t>978-1-84466-842-7</t>
  </si>
  <si>
    <t>Reader  (with Activity Book)</t>
  </si>
  <si>
    <t>978-1-84466-845-8</t>
  </si>
  <si>
    <t>978-1-84466-843-4</t>
  </si>
  <si>
    <t>Level 2</t>
  </si>
  <si>
    <t>OLIVER TWIST</t>
  </si>
  <si>
    <t>978-1-84466-149-7</t>
  </si>
  <si>
    <t>978-1-84466-068-1</t>
  </si>
  <si>
    <t>978-1-84466-085-8</t>
  </si>
  <si>
    <t>AROUND THE WORLD IN 80 DAYS</t>
  </si>
  <si>
    <t>978-1-84558-572-3</t>
  </si>
  <si>
    <t>978-1-84558-575-4</t>
  </si>
  <si>
    <t>978-1-84558-573-0</t>
  </si>
  <si>
    <t>Level 3</t>
  </si>
  <si>
    <t>DAVID COPPERFIELD</t>
  </si>
  <si>
    <t>978-1-84466-375-0</t>
  </si>
  <si>
    <t>Reader (with Activity Book)</t>
  </si>
  <si>
    <t>978-1-84466-271-5</t>
  </si>
  <si>
    <t>978-1-84466-376-7</t>
  </si>
  <si>
    <t>MOWGLI</t>
  </si>
  <si>
    <t>978-1-84679-390-5</t>
  </si>
  <si>
    <t>978-1-84679-395-0</t>
  </si>
  <si>
    <t>Audio CDs (set of 2)</t>
  </si>
  <si>
    <t>978-1-84679-391-2</t>
  </si>
  <si>
    <t>Level 4</t>
  </si>
  <si>
    <t>JANE EYRE</t>
  </si>
  <si>
    <t>978-1-84466-237-1</t>
  </si>
  <si>
    <t>978-1-84466-071-1</t>
  </si>
  <si>
    <t>978-1-84466-199-2</t>
  </si>
  <si>
    <t>LITTLE WOMEN</t>
  </si>
  <si>
    <t>978-1-84862-709-3</t>
  </si>
  <si>
    <t>978-1-84862-711-6</t>
  </si>
  <si>
    <t>978-1-84862-710-9</t>
  </si>
  <si>
    <t>MOBY DICK</t>
  </si>
  <si>
    <t>978-1-84862-950-9</t>
  </si>
  <si>
    <t>978-1-84862-951-6</t>
  </si>
  <si>
    <t>Level 5</t>
  </si>
  <si>
    <t>PHANTOM OF THE OPERA</t>
  </si>
  <si>
    <t>978-1-84466-958-5</t>
  </si>
  <si>
    <t>978-1-84466-978-3</t>
  </si>
  <si>
    <t>978-1-84466-959-2</t>
  </si>
  <si>
    <t>GOOD WIVES</t>
  </si>
  <si>
    <t>978-1-84862-996-7</t>
  </si>
  <si>
    <t>978-1-84862-998-1</t>
  </si>
  <si>
    <t>978-1-84862-997-4</t>
  </si>
  <si>
    <t>Level 6</t>
  </si>
  <si>
    <t>A TALE OF TWO CITIES</t>
  </si>
  <si>
    <t>978-1-84558-809-0</t>
  </si>
  <si>
    <t>978-1-84558-814-4</t>
  </si>
  <si>
    <t>978-1-84558-810-6</t>
  </si>
  <si>
    <t>WUTHERING HEIGHTS</t>
  </si>
  <si>
    <t>978-1-84679-831-3</t>
  </si>
  <si>
    <t>PRIDE &amp; PREJUDICE</t>
  </si>
  <si>
    <t>ILLUSTRATED READERS</t>
  </si>
  <si>
    <t xml:space="preserve">JOURNEY TO THE CENTRE OF THE EARTH </t>
  </si>
  <si>
    <t>978-1-84558-609-6</t>
  </si>
  <si>
    <t>978-1-84558-610-2</t>
  </si>
  <si>
    <t>978-1-84466-214-2</t>
  </si>
  <si>
    <t>978-1-84466-215-9</t>
  </si>
  <si>
    <t>ROBIN HOOD</t>
  </si>
  <si>
    <t>978-1-84466-301-9</t>
  </si>
  <si>
    <t>978-1-84466-302-6</t>
  </si>
  <si>
    <t>THE SNOW QUEEN</t>
  </si>
  <si>
    <t>978-1-84679-074-4</t>
  </si>
  <si>
    <t>A MIDSUMMER NIGHT'S DREAM</t>
  </si>
  <si>
    <t>978-1-84558-122-0</t>
  </si>
  <si>
    <t>978-1-84558-123-7</t>
  </si>
  <si>
    <t>HOUND OF THE BASKERVILLES</t>
  </si>
  <si>
    <t>978-1-84466-298-2</t>
  </si>
  <si>
    <t>978-1-84466-299-9</t>
  </si>
  <si>
    <t>SPECKLED BAND</t>
  </si>
  <si>
    <t>978-1-84466-156-5</t>
  </si>
  <si>
    <t>978-1-84466-094-0</t>
  </si>
  <si>
    <t>THE MYSTERIOUS ISLAND</t>
  </si>
  <si>
    <t>978-1-84558-863-2</t>
  </si>
  <si>
    <t>978-1-84558-865-6</t>
  </si>
  <si>
    <t>TREASURE ISLAND</t>
  </si>
  <si>
    <t>978-1-84679-131-4</t>
  </si>
  <si>
    <t>978-1-84679-132-1</t>
  </si>
  <si>
    <t>CREEPING MAN</t>
  </si>
  <si>
    <t>978-1-84558-224-1</t>
  </si>
  <si>
    <t>978-1-84558-225-8</t>
  </si>
  <si>
    <t>978-1-84558-175-6</t>
  </si>
  <si>
    <t>978-1-84558-174-9</t>
  </si>
  <si>
    <t>HUCKLEBERRY FINN</t>
  </si>
  <si>
    <t>978-1-84466-331-6</t>
  </si>
  <si>
    <t>978-1-84466-332-3</t>
  </si>
  <si>
    <t>PRISONER OF ZENDA</t>
  </si>
  <si>
    <t>978-1-84466-277-7</t>
  </si>
  <si>
    <t>978-1-84466-278-4</t>
  </si>
  <si>
    <t>ROMEO &amp; JULIET</t>
  </si>
  <si>
    <t>978-1-84466-935-6</t>
  </si>
  <si>
    <t>978-1-84466-936-3</t>
  </si>
  <si>
    <t>TIME MACHINE</t>
  </si>
  <si>
    <t>978-1-84679-442-1</t>
  </si>
  <si>
    <t>978-0-8577-073-8</t>
  </si>
  <si>
    <t>A CHRISTMAS CAROL</t>
  </si>
  <si>
    <t>978-1-84679-439-1</t>
  </si>
  <si>
    <t>GREAT EXPECTATIONS</t>
  </si>
  <si>
    <t>978-1-84679-436-0</t>
  </si>
  <si>
    <t>978-1-84679-437-7</t>
  </si>
  <si>
    <t>KIDNAPPED</t>
  </si>
  <si>
    <t>978-1-84558-207-4</t>
  </si>
  <si>
    <t>978-1-84558-208-1</t>
  </si>
  <si>
    <t>MACBETH</t>
  </si>
  <si>
    <t>978-1-84558-203-6</t>
  </si>
  <si>
    <t>978-1-84558-204-3</t>
  </si>
  <si>
    <t>GRADED READERS</t>
  </si>
  <si>
    <t>20,000 LEAGUES UNDER THE SEA</t>
  </si>
  <si>
    <t>978-1-84325-756-1</t>
  </si>
  <si>
    <t>978-1-84325-155-2</t>
  </si>
  <si>
    <t>978-1-84216-374-0</t>
  </si>
  <si>
    <t>978-1-84325-371-6</t>
  </si>
  <si>
    <t>BEAUTY AND THE BEAST</t>
  </si>
  <si>
    <t>978-1-84216-653-6</t>
  </si>
  <si>
    <t>978-1-84216-852-3</t>
  </si>
  <si>
    <t>978-1-84216-957-5</t>
  </si>
  <si>
    <t>978-1-84216-853-0</t>
  </si>
  <si>
    <t>BLACKBEARD'S TREASURE</t>
  </si>
  <si>
    <t>978-1-84216-900-1</t>
  </si>
  <si>
    <t>978-1-84216-901-8</t>
  </si>
  <si>
    <t>978-1-84216-958-2</t>
  </si>
  <si>
    <t>978-1-84325-363-1</t>
  </si>
  <si>
    <t>978-1-84216-390-0</t>
  </si>
  <si>
    <t>978-1-84325-154-5</t>
  </si>
  <si>
    <t>978-1-84974-236-8</t>
  </si>
  <si>
    <t>978-1-84216-391-7</t>
  </si>
  <si>
    <t>SIMON DECKER &amp; THE SECRET FORMULA</t>
  </si>
  <si>
    <t>978-1-84216-620-8</t>
  </si>
  <si>
    <t>978-1-84216-475-4</t>
  </si>
  <si>
    <t>978-1-84216-959-9</t>
  </si>
  <si>
    <t>978-1-84216-974-2</t>
  </si>
  <si>
    <t>978-1-84325-645-8</t>
  </si>
  <si>
    <t>978-1-84466-396-5</t>
  </si>
  <si>
    <t>978-1-84325-849-0</t>
  </si>
  <si>
    <t>978-1-84325-647-2</t>
  </si>
  <si>
    <t>DR JEKYLL &amp; MR HYDE</t>
  </si>
  <si>
    <t>978-1-84216-786-1</t>
  </si>
  <si>
    <t>978-1-84216-787-8</t>
  </si>
  <si>
    <t>978-1-84216-784-7</t>
  </si>
  <si>
    <t>978-1-84216-783-0</t>
  </si>
  <si>
    <t>HAMPTON HOUSE</t>
  </si>
  <si>
    <t>978-1-84216-904-9</t>
  </si>
  <si>
    <t>978-1-84216-905-6</t>
  </si>
  <si>
    <t>978-1-84216-960-5</t>
  </si>
  <si>
    <t>978-1-84325-056-2</t>
  </si>
  <si>
    <t>LAST OF THE MOHICANS</t>
  </si>
  <si>
    <t>978-1-84216-790-8</t>
  </si>
  <si>
    <t>978-1-84216-791-5</t>
  </si>
  <si>
    <t>978-1-84216-793-9</t>
  </si>
  <si>
    <t>978-1-84216-792-2</t>
  </si>
  <si>
    <t>PERSEUS AND ANDROMEDA</t>
  </si>
  <si>
    <t>978-1-84325-156-9</t>
  </si>
  <si>
    <t>978-1-84216-474-7</t>
  </si>
  <si>
    <t>978-1-84216-962-9</t>
  </si>
  <si>
    <t>978-1-84216-875-2</t>
  </si>
  <si>
    <t>ROBINSON CRUSOE</t>
  </si>
  <si>
    <t>978-1-84216-795-3</t>
  </si>
  <si>
    <t>978-1-84325-642-7</t>
  </si>
  <si>
    <t>978-1-84216-798-4</t>
  </si>
  <si>
    <t>978-1-84216-845-5</t>
  </si>
  <si>
    <t>SWAN LAKE</t>
  </si>
  <si>
    <t>978-1-84216-902-5</t>
  </si>
  <si>
    <t>978-1-47154-662-4</t>
  </si>
  <si>
    <t>978-1-47154-663-1</t>
  </si>
  <si>
    <t>DENTISTRY</t>
  </si>
  <si>
    <t>978-1-47154-670-9</t>
  </si>
  <si>
    <t>978-1-47154-671-6</t>
  </si>
  <si>
    <t>978-1-47154-707-2</t>
  </si>
  <si>
    <t>978-1-47154-235-0</t>
  </si>
  <si>
    <t>978-1-47154-236-7</t>
  </si>
  <si>
    <t>978-1-47153-913-8</t>
  </si>
  <si>
    <t>978-1-47154-209-1</t>
  </si>
  <si>
    <t>978-1-47154-808-6</t>
  </si>
  <si>
    <t>978-1-47155-168-0</t>
  </si>
  <si>
    <t>978-1-47151-238-4</t>
  </si>
  <si>
    <t>978-1-78098-754-5</t>
  </si>
  <si>
    <t>978-1-78098-755-2</t>
  </si>
  <si>
    <t>978-1-78098-759-0</t>
  </si>
  <si>
    <t>978-1-78098-761-3</t>
  </si>
  <si>
    <t>978-1-78098-760-6</t>
  </si>
  <si>
    <t>978-1-78098-756-9</t>
  </si>
  <si>
    <t>Presentation Skills B1+ Student's Book</t>
  </si>
  <si>
    <t>Presentation Skills B1+ Teacher's Book</t>
  </si>
  <si>
    <t>978-1-47154-325-8</t>
  </si>
  <si>
    <t>978-1-47154-326-5</t>
  </si>
  <si>
    <t>Presentation Skills B2 Student's Book</t>
  </si>
  <si>
    <t>Presentation Skills B2 Teacher's Book</t>
  </si>
  <si>
    <t>978-1-47154-617-4</t>
  </si>
  <si>
    <t>978-1-47154-635-8</t>
  </si>
  <si>
    <t>Presentation Skills B2+ Student's Book</t>
  </si>
  <si>
    <t>Presentation Skills B2+ Teacher's Book</t>
  </si>
  <si>
    <t>978-1-47154-618-1</t>
  </si>
  <si>
    <t>978-1-47154-640-2</t>
  </si>
  <si>
    <t>UNIVERSITY STUDIES</t>
  </si>
  <si>
    <t>978-1-47154-550-4</t>
  </si>
  <si>
    <t>978-1-47154-551-1</t>
  </si>
  <si>
    <t>SMART TALK 1</t>
  </si>
  <si>
    <t>978-1-47151-980-2</t>
  </si>
  <si>
    <t>Teacher's Key</t>
  </si>
  <si>
    <t>978-1-47151-981-9</t>
  </si>
  <si>
    <t>Class Audio CDs (set of 3)</t>
  </si>
  <si>
    <t>978-1-47151-982-6</t>
  </si>
  <si>
    <t>SMART TALK 2</t>
  </si>
  <si>
    <t>SMART TALK 3</t>
  </si>
  <si>
    <t>978-1-47151-985-7</t>
  </si>
  <si>
    <t>978-1-47151-986-4</t>
  </si>
  <si>
    <t>978-1-47151-987-1</t>
  </si>
  <si>
    <t>978-1-47151-990-1</t>
  </si>
  <si>
    <t>978-1-47151-991-8</t>
  </si>
  <si>
    <t>978-1-47151-992-5</t>
  </si>
  <si>
    <t>BLAZE 1</t>
  </si>
  <si>
    <t>978-1-47154-801-7</t>
  </si>
  <si>
    <t>978-1-47154-308-1</t>
  </si>
  <si>
    <t>978-1-47154-698-3</t>
  </si>
  <si>
    <t>978-1-47154-145-2</t>
  </si>
  <si>
    <t>978-1-47153-881-0</t>
  </si>
  <si>
    <t>Grammar Book Key</t>
  </si>
  <si>
    <t>978-1-47155-053-9</t>
  </si>
  <si>
    <t>Teacher's Book (interleaved)</t>
  </si>
  <si>
    <t>Presentation Skills &amp; Writing Skills</t>
  </si>
  <si>
    <t>Presentation Skills &amp; Writing Skills Key</t>
  </si>
  <si>
    <t>978-1-47153-963-3</t>
  </si>
  <si>
    <t>978-1-47154-208-4</t>
  </si>
  <si>
    <t>978-1-47154-047-9</t>
  </si>
  <si>
    <t>Test Booklet (Teacher's)</t>
  </si>
  <si>
    <t>978-1-47154-193-3</t>
  </si>
  <si>
    <t>978-1-47154-204-6</t>
  </si>
  <si>
    <t>Test Booklet CD-ROM (Teacher's)</t>
  </si>
  <si>
    <t>978-1-47154-307-4</t>
  </si>
  <si>
    <t>Workbook &amp; Grammar Book (Teacher's)</t>
  </si>
  <si>
    <t>978-1-47154-699-0</t>
  </si>
  <si>
    <t>BLAZE 2</t>
  </si>
  <si>
    <t>978-1-47154-802-4</t>
  </si>
  <si>
    <t>978-1-47154-789-8</t>
  </si>
  <si>
    <t>978-1-47154-701-0</t>
  </si>
  <si>
    <t>978-1-47154-702-7</t>
  </si>
  <si>
    <t>978-1-47154-214-5</t>
  </si>
  <si>
    <t>978-1-47154-215-2</t>
  </si>
  <si>
    <t>978-1-47153-965-7</t>
  </si>
  <si>
    <t>978-1-47154-216-9</t>
  </si>
  <si>
    <t>978-1-47155-054-6</t>
  </si>
  <si>
    <t>978-1-47154-218-3</t>
  </si>
  <si>
    <t>978-1-47154-258-9</t>
  </si>
  <si>
    <t>978-1-47154-259-6</t>
  </si>
  <si>
    <t>978-1-47154-788-1</t>
  </si>
  <si>
    <t>BLAZE 3</t>
  </si>
  <si>
    <t>UPLOAD 1</t>
  </si>
  <si>
    <t>Student's Book &amp; Workbook + interactive eBook</t>
  </si>
  <si>
    <t>978-1-47150-153-1</t>
  </si>
  <si>
    <t>978-0-85777-681-5</t>
  </si>
  <si>
    <t>978-1-78098-205-2</t>
  </si>
  <si>
    <t>978-1-47150-258-3</t>
  </si>
  <si>
    <t>UPLOAD 2</t>
  </si>
  <si>
    <t>978-1-47150-154-8</t>
  </si>
  <si>
    <t>978-0-85777-683-9</t>
  </si>
  <si>
    <t>978-1-78098-246-5</t>
  </si>
  <si>
    <t>978-1-47150-259-0</t>
  </si>
  <si>
    <t>UPLOAD 3</t>
  </si>
  <si>
    <t>978-1-47150-155-5</t>
  </si>
  <si>
    <t>978-0-85777-685-3</t>
  </si>
  <si>
    <t>978-1-78098-239-7</t>
  </si>
  <si>
    <t>978-1-47150-260-6</t>
  </si>
  <si>
    <t>UPLOAD 4</t>
  </si>
  <si>
    <t>978-1-47150-156-2</t>
  </si>
  <si>
    <t>978-0-85777-687-7</t>
  </si>
  <si>
    <t>978-1-78098-233-5</t>
  </si>
  <si>
    <t>978-1-47150-261-3</t>
  </si>
  <si>
    <t>UPLOAD SKILLS</t>
  </si>
  <si>
    <t>978-1-47152-556-8</t>
  </si>
  <si>
    <t>978-1-47152-110-2</t>
  </si>
  <si>
    <t>978-1-47152-111-9</t>
  </si>
  <si>
    <t>978-1-47152-114-0</t>
  </si>
  <si>
    <t>978-1-47154-241-1</t>
  </si>
  <si>
    <t>978-1-47154-242-8</t>
  </si>
  <si>
    <t>978-1-47153-736-3</t>
  </si>
  <si>
    <t>978-1-47154-197-1</t>
  </si>
  <si>
    <t>978-1-47154-192-6</t>
  </si>
  <si>
    <t>978-1-47154-565-8</t>
  </si>
  <si>
    <t>978-1-47153-896-4</t>
  </si>
  <si>
    <t>978-1-47153-793-6</t>
  </si>
  <si>
    <t>978-1-47154-328-9</t>
  </si>
  <si>
    <t>978-1-47154-305-0</t>
  </si>
  <si>
    <t>978-1-47153-912-1</t>
  </si>
  <si>
    <t>978-1-47155-171-0</t>
  </si>
  <si>
    <t>978-1-47154-660-0</t>
  </si>
  <si>
    <t>978-1-47151-987-9</t>
  </si>
  <si>
    <t>978-1-47151-880-5</t>
  </si>
  <si>
    <t>978-1-47151-237-7</t>
  </si>
  <si>
    <t>978-8-37973-104-6</t>
  </si>
  <si>
    <t>978-1-47155-207-6</t>
  </si>
  <si>
    <t>978-1-47155-205-2</t>
  </si>
  <si>
    <t>978-1-47155-204-5</t>
  </si>
  <si>
    <t>978-1-47155-186-4</t>
  </si>
  <si>
    <t>978-1-47155-110-9</t>
  </si>
  <si>
    <t>978-1-47155-109-3</t>
  </si>
  <si>
    <t>978-1-47155-206-9</t>
  </si>
  <si>
    <t>978-1-47154-825-3</t>
  </si>
  <si>
    <t>978-1-47155-233-5</t>
  </si>
  <si>
    <t>978-8-37973-103-9</t>
  </si>
  <si>
    <t>978-8-37973-099-5</t>
  </si>
  <si>
    <t>978-1-47154-309-8</t>
  </si>
  <si>
    <t>978-1-47154-531-3</t>
  </si>
  <si>
    <t>978-1-47154-299-2</t>
  </si>
  <si>
    <t>978-1-47154-310-4</t>
  </si>
  <si>
    <t>WONDERFUL WHEELS</t>
  </si>
  <si>
    <t>978-1-47155-084-3</t>
  </si>
  <si>
    <t>978-1-47155-160-4</t>
  </si>
  <si>
    <t>Grammar Key</t>
  </si>
  <si>
    <t>CORE COMPUTER SCIENCE: For the IB Diploma Program</t>
  </si>
  <si>
    <t>ADVANCED COMPUTER SCIENCE: For the IB Diploma Program</t>
  </si>
  <si>
    <t>Teacher's Resource Pack (TB, Tests + CD)</t>
  </si>
  <si>
    <t>Znajomość Środków Językowych Poziom Podstawowy</t>
  </si>
  <si>
    <t>Znajomość Środków Językowych Poziom Rozszerzony</t>
  </si>
  <si>
    <t>Zestawy Egzaminacyjne do Matury Ustnej</t>
  </si>
  <si>
    <t>VAT</t>
  </si>
  <si>
    <t>THE WEATHER</t>
  </si>
  <si>
    <t>978-1-47155-158-1</t>
  </si>
  <si>
    <t>978-1-47155-230-4</t>
  </si>
  <si>
    <t>978-1-47153-401-0</t>
  </si>
  <si>
    <t xml:space="preserve">Answer Key </t>
  </si>
  <si>
    <t>978-1-78098-383-7</t>
  </si>
  <si>
    <t>Audio CDs (US)</t>
  </si>
  <si>
    <t>978-1-47151-365-7</t>
  </si>
  <si>
    <t>978-1-47155-172-7</t>
  </si>
  <si>
    <t>978-1-47155-036-2</t>
  </si>
  <si>
    <t>978-0-85777-876-5</t>
  </si>
  <si>
    <t>978-0-85777-865-9</t>
  </si>
  <si>
    <t>978-8-37973-105-3</t>
  </si>
  <si>
    <t>978-8-37973-101-5</t>
  </si>
  <si>
    <t>Teacher's Book + CDs</t>
  </si>
  <si>
    <t>978-8-37973-090-2</t>
  </si>
  <si>
    <t>THE 7 PRESERVED WONDERS OF THE WORLD</t>
  </si>
  <si>
    <t xml:space="preserve">978-1-4715-3385-3
</t>
  </si>
  <si>
    <t>Multi-Rom</t>
  </si>
  <si>
    <t>Audio CD + DVD</t>
  </si>
  <si>
    <t xml:space="preserve">SMILES 4 </t>
  </si>
  <si>
    <t>Student's Book + kod DigiBook</t>
  </si>
  <si>
    <t xml:space="preserve">SMILE(Y)S 2 </t>
  </si>
  <si>
    <t xml:space="preserve">SMILE(Y)S 3 </t>
  </si>
  <si>
    <t>GENETIC ENGINEERING</t>
  </si>
  <si>
    <t>978-1-47155-332-5</t>
  </si>
  <si>
    <t>978-1-47155-333-2</t>
  </si>
  <si>
    <t>978-1-47155-123-9</t>
  </si>
  <si>
    <t>978-1-47155-262-5</t>
  </si>
  <si>
    <t>978-1-47155-367-7</t>
  </si>
  <si>
    <t>978-1-47155-293-9</t>
  </si>
  <si>
    <t>978-1-47154-940-3</t>
  </si>
  <si>
    <t>978-1-47155-165-9</t>
  </si>
  <si>
    <t>978-1-47155-259-5</t>
  </si>
  <si>
    <t>978-1-47155-358-5</t>
  </si>
  <si>
    <t>978-1-47155-190-1</t>
  </si>
  <si>
    <t>978-1-47155-203-8</t>
  </si>
  <si>
    <t>978-1-84216-903-2</t>
  </si>
  <si>
    <t>978-1-84216-961-2</t>
  </si>
  <si>
    <t>978-1-84216-876-9</t>
  </si>
  <si>
    <t>BLUE SCARAB</t>
  </si>
  <si>
    <t>978-1-84325-157-6</t>
  </si>
  <si>
    <t>978-1-84216-477-8</t>
  </si>
  <si>
    <t>978-1-84216-956-8</t>
  </si>
  <si>
    <t>978-1-84216-975-9</t>
  </si>
  <si>
    <t>EXCALIBUR</t>
  </si>
  <si>
    <t>978-1-84216-850-9</t>
  </si>
  <si>
    <t>978-1-84216-851-6</t>
  </si>
  <si>
    <t>978-1-84216-963-6</t>
  </si>
  <si>
    <t>978-1-84216-874-5</t>
  </si>
  <si>
    <t>FRANKENSTEIN</t>
  </si>
  <si>
    <t>978-1-84216-376-4</t>
  </si>
  <si>
    <t>978-1-84216-377-1</t>
  </si>
  <si>
    <t>978-1-84216-379-5</t>
  </si>
  <si>
    <t>978-1-84216-378-8</t>
  </si>
  <si>
    <t>GOLDEN STONE SAGA I</t>
  </si>
  <si>
    <t>978-1-84325-678-6</t>
  </si>
  <si>
    <t>978-1-84325-680-9</t>
  </si>
  <si>
    <t>978-1-84216-373-3</t>
  </si>
  <si>
    <t>978-1-84325-055-5</t>
  </si>
  <si>
    <t>LIFE EXCHANGE</t>
  </si>
  <si>
    <t>978-1-84216-611-6</t>
  </si>
  <si>
    <t>978-1-84216-476-1</t>
  </si>
  <si>
    <t>978-1-84216-372-6</t>
  </si>
  <si>
    <t>978-1-84216-976-6</t>
  </si>
  <si>
    <t>COUNT VLAD</t>
  </si>
  <si>
    <t>978-1-84216-618-5</t>
  </si>
  <si>
    <t>978-1-84216-619-2</t>
  </si>
  <si>
    <t>978-1-84216-371-9</t>
  </si>
  <si>
    <t>Audio CDs  (set of 2)</t>
  </si>
  <si>
    <t>978-960-361-066-3</t>
  </si>
  <si>
    <t>DEATH SQUAD</t>
  </si>
  <si>
    <t>978-1-84325-364-8</t>
  </si>
  <si>
    <t>978-1-84325-549-9</t>
  </si>
  <si>
    <t>978-1-84216-964-3</t>
  </si>
  <si>
    <t>978-1-84325-057-9</t>
  </si>
  <si>
    <t>GOLDEN STONE SAGA II</t>
  </si>
  <si>
    <t>978-1-84325-679-3</t>
  </si>
  <si>
    <t>978-1-84974-005-0</t>
  </si>
  <si>
    <t>978-0-85777-228-2</t>
  </si>
  <si>
    <t>978-0-85777-316-6</t>
  </si>
  <si>
    <t>978-0-85777-317-3</t>
  </si>
  <si>
    <t>978-1-84862-995-0</t>
  </si>
  <si>
    <t>978-1-47153-328-0</t>
  </si>
  <si>
    <t>978-1-47150-714-4</t>
  </si>
  <si>
    <t>978-1-47150-921-6</t>
  </si>
  <si>
    <t>978-1-47151-483-8</t>
  </si>
  <si>
    <t>978-1-47151-527-9</t>
  </si>
  <si>
    <t>978-1-84325-553-6</t>
  </si>
  <si>
    <t>978-1-84325-054-8</t>
  </si>
  <si>
    <t>ORPHEUS DESCENDING</t>
  </si>
  <si>
    <t>978-1-84325-158-3</t>
  </si>
  <si>
    <t>978-1-84325-159-0</t>
  </si>
  <si>
    <t>978-1-84216-955-1</t>
  </si>
  <si>
    <t>978-1-84325-058-6</t>
  </si>
  <si>
    <t>PORTRAIT OF DORIAN GRAY</t>
  </si>
  <si>
    <t>978-1-84216-384-9</t>
  </si>
  <si>
    <t>978-1-84216-385-6</t>
  </si>
  <si>
    <t>978-1-84216-387-0</t>
  </si>
  <si>
    <t>978-1-84216-386-3</t>
  </si>
  <si>
    <t>MAN IN THE IRON MASK</t>
  </si>
  <si>
    <t>978-1-84325-667-0</t>
  </si>
  <si>
    <t>978-1-84325-668-7</t>
  </si>
  <si>
    <t>978-1-84325-673-1</t>
  </si>
  <si>
    <t>978-1-84325-669-4</t>
  </si>
  <si>
    <t>SHOWTIME  READERS</t>
  </si>
  <si>
    <t>ALICE'S ADVENTURE IN WONDERLAND</t>
  </si>
  <si>
    <t>978-1-84558-898-4</t>
  </si>
  <si>
    <t>978-1-84974-000-5</t>
  </si>
  <si>
    <t>978-1-84679-149-9</t>
  </si>
  <si>
    <t>FISHERMAN &amp; THE FISH</t>
  </si>
  <si>
    <t>978-1-84862-934-9</t>
  </si>
  <si>
    <t>978-1-84862-955-4</t>
  </si>
  <si>
    <t xml:space="preserve">PETER PAN </t>
  </si>
  <si>
    <t>978-1-84679-381-3</t>
  </si>
  <si>
    <t>978-1-84679-639-5</t>
  </si>
  <si>
    <t>978-1-84679-383-7</t>
  </si>
  <si>
    <t>WONDERFUL WIZARD OF OZ</t>
  </si>
  <si>
    <t>978-1-84679-345-5</t>
  </si>
  <si>
    <t>978-1-84679-347-9</t>
  </si>
  <si>
    <t>978-1-84679-346-2</t>
  </si>
  <si>
    <t>SIVKA BURKA</t>
  </si>
  <si>
    <t>978-0-85777-243-5</t>
  </si>
  <si>
    <t>978-0-85777-307-4</t>
  </si>
  <si>
    <t>CANTERVILLE GHOST</t>
  </si>
  <si>
    <t>978-1-84679-354-7</t>
  </si>
  <si>
    <t>978-1-84679-356-1</t>
  </si>
  <si>
    <t>978-1-84679-355-4</t>
  </si>
  <si>
    <t>WIND IN THE WILLOWS</t>
  </si>
  <si>
    <t>978-1-84679-659-3</t>
  </si>
  <si>
    <t>978-1-84862-129-9</t>
  </si>
  <si>
    <t>Audio CD (set of 2)</t>
  </si>
  <si>
    <t>978-1-84679-660-9</t>
  </si>
  <si>
    <t>STONE FLOWER</t>
  </si>
  <si>
    <t>978-0-85777-315-9</t>
  </si>
  <si>
    <t>PYGMALION</t>
  </si>
  <si>
    <t>978-1-84862-134-3</t>
  </si>
  <si>
    <t>978-1-84862-135-0</t>
  </si>
  <si>
    <t>978-1-84862-136-7</t>
  </si>
  <si>
    <t>MERCHANT OF VENICE</t>
  </si>
  <si>
    <t>978-1-84679-363-9</t>
  </si>
  <si>
    <t>978-1-84679-365-3</t>
  </si>
  <si>
    <t>978-1-84679-364-6</t>
  </si>
  <si>
    <t>HAMLET</t>
  </si>
  <si>
    <t>978-1-84679-377-6</t>
  </si>
  <si>
    <t>978-1-84679-378-3</t>
  </si>
  <si>
    <t>978-1-84679-379-0</t>
  </si>
  <si>
    <t>FAVOURITE CLASSIC  READERS</t>
  </si>
  <si>
    <t>SELFISH GIANT</t>
  </si>
  <si>
    <t>978-1-84862-994-3</t>
  </si>
  <si>
    <t>HAPPY PRINCE</t>
  </si>
  <si>
    <t>978-1-84679-656-2</t>
  </si>
  <si>
    <t>978-1-84679-657-9</t>
  </si>
  <si>
    <t>THE PRINCE AND THE PAUPER</t>
  </si>
  <si>
    <t>978-0-85777-299-2</t>
  </si>
  <si>
    <t>LOST WORLD</t>
  </si>
  <si>
    <t>978-1-84679-911-2</t>
  </si>
  <si>
    <t>978-1-84679-912-9</t>
  </si>
  <si>
    <t>PRIMARY CONTENT AND LANGUAGE INTEGRATED LEARNING READERS</t>
  </si>
  <si>
    <t>BABY ANIMALS</t>
  </si>
  <si>
    <t>978-1-47153-263-4</t>
  </si>
  <si>
    <t>Reader + kod</t>
  </si>
  <si>
    <t>ANIMAL CAMOUFLAGE</t>
  </si>
  <si>
    <t>978-1-47153-343-3</t>
  </si>
  <si>
    <t>LET'S CELEBRATE</t>
  </si>
  <si>
    <t>978-1-47153-289-4</t>
  </si>
  <si>
    <t>THE AGE OF THE DINOSAURS</t>
  </si>
  <si>
    <t>978-1-47153-303-7</t>
  </si>
  <si>
    <t>CONTENT AND LANGUAGE INTEGRATED LEARNING READERS</t>
  </si>
  <si>
    <t>THE BOTTLENOSE DOLPHIN</t>
  </si>
  <si>
    <t>978-1-47150-741-0</t>
  </si>
  <si>
    <t>THE KILLER WHALE</t>
  </si>
  <si>
    <t>978-1-47151-739-6</t>
  </si>
  <si>
    <t>THE LOGGERHEAD</t>
  </si>
  <si>
    <t>978-1-47150-831-8</t>
  </si>
  <si>
    <t>THE OCTOPUS</t>
  </si>
  <si>
    <t>978-1-47151-513-2</t>
  </si>
  <si>
    <t>WORMS</t>
  </si>
  <si>
    <t>978-1-47151-248-3</t>
  </si>
  <si>
    <t>ABORIGINAL AUSTRALIANS</t>
  </si>
  <si>
    <t>978-1-47150-720-5</t>
  </si>
  <si>
    <t>GHARIAL CROCODILES</t>
  </si>
  <si>
    <t>978-1-47151-246-9</t>
  </si>
  <si>
    <t>THE HUMPBACK WHALE</t>
  </si>
  <si>
    <t>978-1-47151-242-1</t>
  </si>
  <si>
    <t>THE GREAT WHITE SHARK</t>
  </si>
  <si>
    <t>978-1-47150-722-9</t>
  </si>
  <si>
    <t>THE HAMMERHEAD SHARK</t>
  </si>
  <si>
    <t>978-1-47150-717-5</t>
  </si>
  <si>
    <t>THE POLAR BEAR</t>
  </si>
  <si>
    <t>978-1-47151-757-0</t>
  </si>
  <si>
    <t>THE TIGER SHARK</t>
  </si>
  <si>
    <t>ALLIGATORS</t>
  </si>
  <si>
    <t>978-1-47151-562-0</t>
  </si>
  <si>
    <t>THE AMAZON RAINFOREST 2</t>
  </si>
  <si>
    <t>THE MAORI PEOPLE</t>
  </si>
  <si>
    <t>THE 7 ENGINEERING WONDERS</t>
  </si>
  <si>
    <t>978-1-47151-244-5</t>
  </si>
  <si>
    <t>THE 7 WONDERS OF THE ANCIENT WORLD</t>
  </si>
  <si>
    <t>BUSINESS ENGLISH: MARKETING AND SALES</t>
  </si>
  <si>
    <t>978-1-84679-993-8</t>
  </si>
  <si>
    <t>978-1-84862-138-1</t>
  </si>
  <si>
    <t>PRACTICE TESTS for the BEC Preliminary</t>
  </si>
  <si>
    <t>978-1-84466-308-8</t>
  </si>
  <si>
    <t>978-1-84466-309-5</t>
  </si>
  <si>
    <t>Student's Book (with answers)</t>
  </si>
  <si>
    <t>978-1-84466-310-1</t>
  </si>
  <si>
    <t>PRACTICE TESTS for the BEC Vantage</t>
  </si>
  <si>
    <t>978-1-84558-929-5</t>
  </si>
  <si>
    <t>978-1-84558-915-8</t>
  </si>
  <si>
    <t>978-1-84679-047-8</t>
  </si>
  <si>
    <t>PRACTICE TESTS for the BEC Higher</t>
  </si>
  <si>
    <t>978-1-84679-064-5</t>
  </si>
  <si>
    <t>978-1-84679-065-2</t>
  </si>
  <si>
    <t>978-1-84679-085-0</t>
  </si>
  <si>
    <t>978-1-47152-168-3</t>
  </si>
  <si>
    <t>Writing Book</t>
  </si>
  <si>
    <t>Writing Book Answer Key</t>
  </si>
  <si>
    <t>978-1-47152-170-6</t>
  </si>
  <si>
    <t>978-1-47152-173-7</t>
  </si>
  <si>
    <t>978-1-47152-172-0</t>
  </si>
  <si>
    <t>Culture Clips Poland</t>
  </si>
  <si>
    <t>978-1-47151-951-2</t>
  </si>
  <si>
    <t>978-1-47151-953-6</t>
  </si>
  <si>
    <t>UPSTREAM  BEGINNER A1+</t>
  </si>
  <si>
    <t>UPSTREAM  ELEMENTARY A2</t>
  </si>
  <si>
    <t xml:space="preserve">UPSTREAM  PRE-INTERMEDIATE  B1 </t>
  </si>
  <si>
    <t>Teacher's CD-ROM</t>
  </si>
  <si>
    <t>978-1-47153-412-6</t>
  </si>
  <si>
    <t>978-1-47153-459-1</t>
  </si>
  <si>
    <t>THE SOLAR SYSTEM</t>
  </si>
  <si>
    <t>978-1-47153-409-6</t>
  </si>
  <si>
    <t>978-1-47153-657-1</t>
  </si>
  <si>
    <t>ANCIENT EGYPT</t>
  </si>
  <si>
    <t>978-1-47153-512-3</t>
  </si>
  <si>
    <t>978-1-47153-513-0</t>
  </si>
  <si>
    <t>MUSIC ALL AROUND</t>
  </si>
  <si>
    <t>978-1-47153-009-7</t>
  </si>
  <si>
    <t>978-1-47153-120-9</t>
  </si>
  <si>
    <t>WELCOME TOTHE UK</t>
  </si>
  <si>
    <t>978-1-47153-210-7</t>
  </si>
  <si>
    <t>978-1-47153-296-1</t>
  </si>
  <si>
    <t>HEALTHY EATING</t>
  </si>
  <si>
    <t>978-1-47153-039-4</t>
  </si>
  <si>
    <t>978-1-47153-177-3</t>
  </si>
  <si>
    <t>978-1-47153-185-8</t>
  </si>
  <si>
    <t>978-1-47153-211-4</t>
  </si>
  <si>
    <t>CARNIVOROUS PLANTS</t>
  </si>
  <si>
    <t>978-1-47151-649-8</t>
  </si>
  <si>
    <t>SALTWATER CROCODILES</t>
  </si>
  <si>
    <t>978-1-47152-679-4</t>
  </si>
  <si>
    <t>VENOMOUS SNAKES</t>
  </si>
  <si>
    <t>978-1-47151-658-0</t>
  </si>
  <si>
    <t>THE TUNDRA BIOME</t>
  </si>
  <si>
    <t>978-1-47152-902-3</t>
  </si>
  <si>
    <t>VOLCANOES</t>
  </si>
  <si>
    <t>978-1-47153-384-6</t>
  </si>
  <si>
    <t>CENNIK EXPRESS PUBLISHING</t>
  </si>
  <si>
    <r>
      <t xml:space="preserve">ISBN </t>
    </r>
    <r>
      <rPr>
        <b/>
        <sz val="10"/>
        <rFont val="Arial CE"/>
        <family val="2"/>
      </rPr>
      <t>(13-digit)</t>
    </r>
  </si>
  <si>
    <t xml:space="preserve">                   TYTUŁ                        CENA </t>
  </si>
  <si>
    <t xml:space="preserve">Ceny CD, CD-ROM, DVD, DVD-ROM, MULTI-ROM, IWS uwzględniają 23% VAT </t>
  </si>
  <si>
    <t>Cena netto</t>
  </si>
  <si>
    <t>Cena katalogowa</t>
  </si>
  <si>
    <t>ACCESS 1</t>
  </si>
  <si>
    <t>Student's Book</t>
  </si>
  <si>
    <t>Teacher's Book</t>
  </si>
  <si>
    <t>978-1-84679-457-5</t>
  </si>
  <si>
    <t>Teacher's Resource Pack &amp; Tests</t>
  </si>
  <si>
    <t>Workbook (Polish Edition)</t>
  </si>
  <si>
    <t>Grammar (Polish Edition)</t>
  </si>
  <si>
    <t>Interactive eBook</t>
  </si>
  <si>
    <t>Interactive eWorkbook</t>
  </si>
  <si>
    <t>978-83-7396-685-7</t>
  </si>
  <si>
    <t>Class Audio CDs  (set of 4)</t>
  </si>
  <si>
    <t>978-83-7396-723-6</t>
  </si>
  <si>
    <t xml:space="preserve">Interactive Whiteboard Software (Polish Edition) </t>
  </si>
  <si>
    <t>ACCESS 2</t>
  </si>
  <si>
    <t>978-83-7396-921-6</t>
  </si>
  <si>
    <t>978-1-84679-785-9</t>
  </si>
  <si>
    <t>978-1-84862-145-9</t>
  </si>
  <si>
    <t>978-83-7396-687-1</t>
  </si>
  <si>
    <t>978-83-7396-751-9</t>
  </si>
  <si>
    <t>ACCESS 3</t>
  </si>
  <si>
    <t>978-83-7396-925-4</t>
  </si>
  <si>
    <t>978-1-84679-795-8</t>
  </si>
  <si>
    <t>978-1-84679-933-4</t>
  </si>
  <si>
    <t>978-1-84679-934-1</t>
  </si>
  <si>
    <t>978-83-7396-689-5</t>
  </si>
  <si>
    <t>Class Audio CDs  (set of 5)</t>
  </si>
  <si>
    <t>978-83-7396-763-2</t>
  </si>
  <si>
    <t>ACCESS 4</t>
  </si>
  <si>
    <t>978-1-84862-031-5</t>
  </si>
  <si>
    <t>978-1-84862-034-6</t>
  </si>
  <si>
    <t>Workbook</t>
  </si>
  <si>
    <t>978-1-84862-033-9</t>
  </si>
  <si>
    <t>Grammar</t>
  </si>
  <si>
    <t>978-1-84862-269-2</t>
  </si>
  <si>
    <t>978-83-7396-851-6</t>
  </si>
  <si>
    <t>Class Audio CDs  (set of 6)</t>
  </si>
  <si>
    <t>978-83-7396-848-6</t>
  </si>
  <si>
    <t>ADVANCED GRAMMAR &amp; VOCABULARY</t>
  </si>
  <si>
    <t>978-1-84325-509-3</t>
  </si>
  <si>
    <t>978-1-84325-510-9</t>
  </si>
  <si>
    <t>Teacher's Book  (overprinted)</t>
  </si>
  <si>
    <t>978-1-84325-512-3</t>
  </si>
  <si>
    <t>Audio CD</t>
  </si>
  <si>
    <t>Key</t>
  </si>
  <si>
    <t>A GOOD TURN OF PHRASE  (Idiom Practice)</t>
  </si>
  <si>
    <t>978-1-84216-846-2</t>
  </si>
  <si>
    <t>978-1-84216-847-9</t>
  </si>
  <si>
    <t xml:space="preserve">Teacher's Book </t>
  </si>
  <si>
    <t>978-83-7973-068-1</t>
  </si>
  <si>
    <t>978-83-7973-069-8</t>
  </si>
  <si>
    <t>978-83-7973-070-4</t>
  </si>
  <si>
    <t>978-83-7973-071-1</t>
  </si>
  <si>
    <t>978-83-7973-072-8</t>
  </si>
  <si>
    <t>978-83-7973-073-5</t>
  </si>
  <si>
    <t>978-83-7973-074-2</t>
  </si>
  <si>
    <t>978-83-7973-075-9</t>
  </si>
  <si>
    <t>978-83-7973-076-6</t>
  </si>
  <si>
    <t>978-83-7973-080-3</t>
  </si>
  <si>
    <t>978-83-7973-081-0</t>
  </si>
  <si>
    <t>978-83-7973-082-7</t>
  </si>
  <si>
    <t>978-83-7973-083-4</t>
  </si>
  <si>
    <t>978-83-7973-084-1</t>
  </si>
  <si>
    <t>978-83-7973-087-2</t>
  </si>
  <si>
    <t>978-83-7973-088-9</t>
  </si>
  <si>
    <t>978-83-7973-089-6</t>
  </si>
  <si>
    <t>A GOOD TURN OF PHRASE (Phrasal Verbs &amp; Prepositional Phrases)</t>
  </si>
  <si>
    <t>978-1-84216-848-6</t>
  </si>
  <si>
    <t>978-1-84216-849-3</t>
  </si>
  <si>
    <t>Student's Audio CD</t>
  </si>
  <si>
    <t xml:space="preserve">Class Audio CDs (set of 3)  </t>
  </si>
  <si>
    <t xml:space="preserve">Class Audio CDs (set of 4)  </t>
  </si>
  <si>
    <t>CAE PRACTICE TESTS NEW</t>
  </si>
  <si>
    <t>Class Audio CDs  (set of 3)</t>
  </si>
  <si>
    <t xml:space="preserve">CAREER PATHS:  </t>
  </si>
  <si>
    <t>978-1-47153-661-8</t>
  </si>
  <si>
    <t>Teacher's Guide</t>
  </si>
  <si>
    <t xml:space="preserve">Audio CDs </t>
  </si>
  <si>
    <t>978-1-47153-524-6</t>
  </si>
  <si>
    <t>Audio CDs</t>
  </si>
  <si>
    <t>978-0-85777-884-0</t>
  </si>
  <si>
    <t>TBA</t>
  </si>
  <si>
    <t>978-1-47151-888-1</t>
  </si>
  <si>
    <t>978-1-78098-356-1</t>
  </si>
  <si>
    <t>978-1-78098-357-8</t>
  </si>
  <si>
    <t>CAREER PATHS:</t>
  </si>
  <si>
    <t>978-1-47152-886-6</t>
  </si>
  <si>
    <t xml:space="preserve">CAREER PATHS: </t>
  </si>
  <si>
    <t>978-1-47153-144-6</t>
  </si>
  <si>
    <t>978-1-47151-216-2</t>
  </si>
  <si>
    <t>978-1-47151-217-9</t>
  </si>
  <si>
    <t>978-1-78098-634-0</t>
  </si>
  <si>
    <t>978-0-85777-507-8</t>
  </si>
  <si>
    <t>978-1-47154-196-4</t>
  </si>
  <si>
    <t>978-1-47151-922-2</t>
  </si>
  <si>
    <t>978-1-47150-526-3</t>
  </si>
  <si>
    <t>978-1-78098-018-8</t>
  </si>
  <si>
    <t>978-1-47151-612-2</t>
  </si>
  <si>
    <t>978-1-47151-613-9</t>
  </si>
  <si>
    <t>978-1-78098-671-5</t>
  </si>
  <si>
    <t>978-1-47152-736-4</t>
  </si>
  <si>
    <t>978-1-47152-737-1</t>
  </si>
  <si>
    <t>978-1-47152-205-5</t>
  </si>
  <si>
    <t>978-1-47151-998-7</t>
  </si>
  <si>
    <t>978-1-47152-030-3</t>
  </si>
  <si>
    <t>978-1-47153-944-2</t>
  </si>
  <si>
    <t>978-1-47153-945-9</t>
  </si>
  <si>
    <t>978-1-47153-008-1</t>
  </si>
  <si>
    <t>978-0-85777-627-3</t>
  </si>
  <si>
    <t>978-0-85777-645-7</t>
  </si>
  <si>
    <t>978-1-47152-336-6</t>
  </si>
  <si>
    <t>978-1-47152-337-3</t>
  </si>
  <si>
    <t>978-1-47152-278-9</t>
  </si>
  <si>
    <t>978-1-47151-072-4</t>
  </si>
  <si>
    <t>978-1-47152-202-4</t>
  </si>
  <si>
    <t>978-1-47151-073-1</t>
  </si>
  <si>
    <t>978-1-47151-261-2</t>
  </si>
  <si>
    <t>978-1-47151-262-9</t>
  </si>
  <si>
    <t>978-1-47153-795-0</t>
  </si>
  <si>
    <t>978-1-47153-796-7</t>
  </si>
  <si>
    <t>978-1-47152-897-2</t>
  </si>
  <si>
    <t>978-1-78098-623-4</t>
  </si>
  <si>
    <t>978-1-47152-156-0</t>
  </si>
  <si>
    <t>978-1-78098-659-3</t>
  </si>
  <si>
    <t>978-1-78098-570-1</t>
  </si>
  <si>
    <t>978-1-78098-573-2</t>
  </si>
  <si>
    <t>978-1-47152-191-1</t>
  </si>
  <si>
    <t>978-1-47152-192-8</t>
  </si>
  <si>
    <t>978-1-78098-458-2</t>
  </si>
  <si>
    <t>978-1-78098-459-9</t>
  </si>
  <si>
    <t>978-0-85777-839-0</t>
  </si>
  <si>
    <t>978-1-47152-652-7</t>
  </si>
  <si>
    <t>978-0-85777-840-6</t>
  </si>
  <si>
    <t>978-1-78098-687-6</t>
  </si>
  <si>
    <t>978-1-78098-688-3</t>
  </si>
  <si>
    <t>978-1-47150-653-6</t>
  </si>
  <si>
    <t>978-1-47150-654-3</t>
  </si>
  <si>
    <t>978-1-47154-109-4</t>
  </si>
  <si>
    <t>978-1-47154-110-0</t>
  </si>
  <si>
    <t>978-1-47150-066-4</t>
  </si>
  <si>
    <t>978-1-47150-067-1</t>
  </si>
  <si>
    <t>978-1-47153-234-4</t>
  </si>
  <si>
    <t>978-1-47151-535-4</t>
  </si>
  <si>
    <t>978-1-47151-536-1</t>
  </si>
  <si>
    <t>978-1-47154-105-6</t>
  </si>
  <si>
    <t>978-1-47152-690-9</t>
  </si>
  <si>
    <t>978-1-47153-337-2</t>
  </si>
  <si>
    <t>978-1-47153-338-9</t>
  </si>
  <si>
    <t>978-1-47151-932-1</t>
  </si>
  <si>
    <t>978-1-47153-723-3</t>
  </si>
  <si>
    <t>978-83-7973-018-6</t>
  </si>
  <si>
    <t>978-1-47153-725-7</t>
  </si>
  <si>
    <t>978-83-7973-024-7</t>
  </si>
  <si>
    <t>978-1-47152-184-3</t>
  </si>
  <si>
    <t>978-1-47152-185-0</t>
  </si>
  <si>
    <t>978-83-7973-025-4</t>
  </si>
  <si>
    <t>978-1-47152-186-7</t>
  </si>
  <si>
    <t>978-0-85777-725-6 </t>
  </si>
  <si>
    <t>978-83-7973-017-9</t>
  </si>
  <si>
    <t>978-83-7973-047-6</t>
  </si>
  <si>
    <t>978-83-7973-026-1</t>
  </si>
  <si>
    <t>978-83-7973-027-8</t>
  </si>
  <si>
    <t>978-1-90312-882-4</t>
  </si>
  <si>
    <t>978-96-0361-191-2</t>
  </si>
  <si>
    <t>978-1-90312-884-8</t>
  </si>
  <si>
    <t>978-1-90312-885-5</t>
  </si>
  <si>
    <t>978-1-90312-886-2</t>
  </si>
  <si>
    <t>978-1-90312-887-9</t>
  </si>
  <si>
    <t>978-83-7973-037-7</t>
  </si>
  <si>
    <t>978-83-7973-053-7</t>
  </si>
  <si>
    <t>Class Audio CDs &amp; WB CDs (set of 4)</t>
  </si>
  <si>
    <t>978-1-47150-648-2</t>
  </si>
  <si>
    <t>978-83-7973-012-4</t>
  </si>
  <si>
    <t>978-1-78098-725-5</t>
  </si>
  <si>
    <t>978-1-78098-726-2</t>
  </si>
  <si>
    <t>978-1-78098-737-8</t>
  </si>
  <si>
    <t>978-1-78098-738-5</t>
  </si>
  <si>
    <t>978-1-47151-119-6</t>
  </si>
  <si>
    <t>978-1-78098-744-6</t>
  </si>
  <si>
    <t>978-1-78098-750-7</t>
  </si>
  <si>
    <t>978-1-78098-749-1</t>
  </si>
  <si>
    <t>978-0-85777-970-0</t>
  </si>
  <si>
    <t>978-8-37396-886-8</t>
  </si>
  <si>
    <t>978-1-90312-850-3</t>
  </si>
  <si>
    <t>978-1-90312-851-0</t>
  </si>
  <si>
    <t>978-1-90312-853-4</t>
  </si>
  <si>
    <t>978-1-90312-849-7</t>
  </si>
  <si>
    <t>978-1-90312-858-9</t>
  </si>
  <si>
    <t>978-1-47153-302-0</t>
  </si>
  <si>
    <t>978-1-84679-763-7</t>
  </si>
  <si>
    <t>978-1-84679-764-4</t>
  </si>
  <si>
    <t>978-1-47150-264-4</t>
  </si>
  <si>
    <t>978-1-47151-881-2</t>
  </si>
  <si>
    <t>978-1-90312-801-5</t>
  </si>
  <si>
    <t>978-1-90312-802-2</t>
  </si>
  <si>
    <t>978-1-90312-819-0</t>
  </si>
  <si>
    <t>978-1-90312-820-6</t>
  </si>
  <si>
    <t>978-1-90312-821-3</t>
  </si>
  <si>
    <t>978-1-47152-405-9</t>
  </si>
  <si>
    <t>978-1-47153-344-0</t>
  </si>
  <si>
    <t>978-1-47151-952-9</t>
  </si>
  <si>
    <t>978-1-47153-757-8</t>
  </si>
  <si>
    <t>978-1-47153-626-7</t>
  </si>
  <si>
    <t>978-1-47153-827-8</t>
  </si>
  <si>
    <t>978-1-84679-560-2</t>
  </si>
  <si>
    <t>978-1-84558-292-0</t>
  </si>
  <si>
    <t>978-1-84862-520-4</t>
  </si>
  <si>
    <t>978-1-84862-535-8</t>
  </si>
  <si>
    <t>978-1-84558-027-8</t>
  </si>
  <si>
    <t>978-1-84466-989-9</t>
  </si>
  <si>
    <t>978-1-78098-792-7</t>
  </si>
  <si>
    <t>978-1-47153-015-9</t>
  </si>
  <si>
    <t>978-1-47153-022-7</t>
  </si>
  <si>
    <t>978-1-84679-096-6</t>
  </si>
  <si>
    <t>978-1-47151-169-1</t>
  </si>
  <si>
    <t>978-1-84679-834-4</t>
  </si>
  <si>
    <t>978-1-47150-574-4</t>
  </si>
  <si>
    <t>978-1-47150-575-1</t>
  </si>
  <si>
    <t>978-1-47151-203-2</t>
  </si>
  <si>
    <t>978-1-47151-204-9</t>
  </si>
  <si>
    <t>978-1-47152-818-7</t>
  </si>
  <si>
    <t>978-1-47152-819-4</t>
  </si>
  <si>
    <t>CITY &amp; GUILDS</t>
  </si>
  <si>
    <t>Audio CDs ( set of 3)</t>
  </si>
  <si>
    <t>Practice Tests C2</t>
  </si>
  <si>
    <t>978-1-47154-941-0</t>
  </si>
  <si>
    <t>978-1-47155-294-6</t>
  </si>
  <si>
    <t>THE TEMPEST</t>
  </si>
  <si>
    <t>WORLD OF ART.</t>
  </si>
  <si>
    <t>Grammar (International)</t>
  </si>
  <si>
    <t>978-1-84679-426-1</t>
  </si>
  <si>
    <t>978-1-84679-784-2</t>
  </si>
  <si>
    <t>978-1-47156-058-3</t>
  </si>
  <si>
    <t>978-1-47156-059-0</t>
  </si>
  <si>
    <t>978-1-47155-530-5</t>
  </si>
  <si>
    <t>978-1-47155-531-2</t>
  </si>
  <si>
    <t>978-1-47156-644-8</t>
  </si>
  <si>
    <t>978-1-47156-645-5</t>
  </si>
  <si>
    <t>978-1-47156-559-5</t>
  </si>
  <si>
    <t>978-1-47156-557-1</t>
  </si>
  <si>
    <t>978-1-84679-526-8</t>
  </si>
  <si>
    <t>Teacher's Book (interleaved)+ Posters</t>
  </si>
  <si>
    <t>IT'S GRAMMAR TIME 1</t>
  </si>
  <si>
    <t>IT'S GRAMMAR TIME 2</t>
  </si>
  <si>
    <t>Student's Book (Polish Edition) + kod DigiBook</t>
  </si>
  <si>
    <t>ON SCREEN A2+/B1</t>
  </si>
  <si>
    <t>Public Speaking Skills Student's Book</t>
  </si>
  <si>
    <t>Public Speaking Skills Teacher's Book</t>
  </si>
  <si>
    <t>ON SCREEN B1 Pre-Intermediate</t>
  </si>
  <si>
    <t>ON SCREEN B1+/B2 Intermediate</t>
  </si>
  <si>
    <t>ON SCREEN B2+ Upper-Intermediate</t>
  </si>
  <si>
    <t>ON SCREEN C1</t>
  </si>
  <si>
    <t>978-1-47155-467-4</t>
  </si>
  <si>
    <t>978-1-47155-478-0</t>
  </si>
  <si>
    <t>978-1-47155-477-3</t>
  </si>
  <si>
    <t>978-1-47155-472-8</t>
  </si>
  <si>
    <t>Class Audio CDs (set of 5)</t>
  </si>
  <si>
    <t>SMILE(Y)S 1</t>
  </si>
  <si>
    <t xml:space="preserve">SMILES 5 </t>
  </si>
  <si>
    <t>978-1-47155-554-1</t>
  </si>
  <si>
    <t>978-1-47155-314-1</t>
  </si>
  <si>
    <t>978-1-47155-394-3</t>
  </si>
  <si>
    <t>978-1-47155-550-3</t>
  </si>
  <si>
    <t>978-1-47155-496-4</t>
  </si>
  <si>
    <t>RIGHT ON! 1</t>
  </si>
  <si>
    <t>978-1-47155-431-5</t>
  </si>
  <si>
    <t>978-1-47155-422-3</t>
  </si>
  <si>
    <t>978-1-47155-436-0</t>
  </si>
  <si>
    <t>978-1-47155-430-8</t>
  </si>
  <si>
    <t>978-1-47155-443-8</t>
  </si>
  <si>
    <t>Grammar Book (Teacher's)</t>
  </si>
  <si>
    <t>978-1-47155-444-5</t>
  </si>
  <si>
    <t>Workbook &amp; Grammar (wersja międzynarodowa)</t>
  </si>
  <si>
    <t>978-1-47150-836-3</t>
  </si>
  <si>
    <t>978-1-47155-246-5</t>
  </si>
  <si>
    <t>978-0-85777-854-3</t>
  </si>
  <si>
    <t>978-1-47150-041-1</t>
  </si>
  <si>
    <t>978-0-85777-750-8</t>
  </si>
  <si>
    <t>978-1-78098-638-8</t>
  </si>
  <si>
    <t>978-1-78098-701-9</t>
  </si>
  <si>
    <t>978-1-78098-650-0</t>
  </si>
  <si>
    <t>978-1-47155-359-2</t>
  </si>
  <si>
    <t>978-1-47153-331-0</t>
  </si>
  <si>
    <t>978-0-85777-821-5</t>
  </si>
  <si>
    <t>978-1-47153-851-3</t>
  </si>
  <si>
    <t>978-1-47156-619-6</t>
  </si>
  <si>
    <t>978-1-47155-543-5</t>
  </si>
  <si>
    <t>978-0-85777-617-4</t>
  </si>
  <si>
    <t>MATURA PRIME TIME Plus Intermediate</t>
  </si>
  <si>
    <t>MATURA PRIME TIME Plus Upper-intermediate</t>
  </si>
  <si>
    <t>PRIME TIME  B2+</t>
  </si>
  <si>
    <t>978-1-47155-535-0</t>
  </si>
  <si>
    <t>Teacher's Multimedia Resource Pack (Class Audio CDs + DVD + Resource Pack CD-ROM)</t>
  </si>
  <si>
    <t>RIGHT ON! 2</t>
  </si>
  <si>
    <t>Grammar Book (Student's) + kod DigiBook</t>
  </si>
  <si>
    <t>978-1-47156-745-9</t>
  </si>
  <si>
    <t>Workbook (Student's) + kod DigiBook</t>
  </si>
  <si>
    <t>978-1-47156-607-3</t>
  </si>
  <si>
    <t>978-1-47156-747-6</t>
  </si>
  <si>
    <t>978-1-47156-663-9</t>
  </si>
  <si>
    <t>978-1-47154-583-2</t>
  </si>
  <si>
    <t>978-8-37973-117-6</t>
  </si>
  <si>
    <t xml:space="preserve">Starters 1 NEW </t>
  </si>
  <si>
    <t>978-1-47155-930-3</t>
  </si>
  <si>
    <t>978-1-47155-931-0</t>
  </si>
  <si>
    <t>978-1-47155-932-7</t>
  </si>
  <si>
    <t>Movers 1 NEW</t>
  </si>
  <si>
    <t>978-1-47155-940-2</t>
  </si>
  <si>
    <t>978-1-47155-941-9</t>
  </si>
  <si>
    <t>978-1-47155-942-6</t>
  </si>
  <si>
    <t>Flyers 1 NEW</t>
  </si>
  <si>
    <t>978-1-47155-950-1</t>
  </si>
  <si>
    <t>978-1-47155-954-9</t>
  </si>
  <si>
    <t>978-1-47155-955-6</t>
  </si>
  <si>
    <t xml:space="preserve">PTE GENERAL LEVEL 2 PRACTICE TESTS </t>
  </si>
  <si>
    <t xml:space="preserve">PTE GENERAL LEVEL 3 PRACTICE TESTS </t>
  </si>
  <si>
    <t>Answer Key</t>
  </si>
  <si>
    <t>978-1-4715-6835-0</t>
  </si>
  <si>
    <t>978-1-4715-6834-3</t>
  </si>
  <si>
    <t>978-1-47155-258-8</t>
  </si>
  <si>
    <t>978-1-47155-425-4</t>
  </si>
  <si>
    <t>978-1-47155-433-9</t>
  </si>
  <si>
    <t>978-1-47155-445-2</t>
  </si>
  <si>
    <t>578-1-47155-446-9</t>
  </si>
  <si>
    <t>978-1-47155-441-4</t>
  </si>
  <si>
    <t>978-1-47155-319-6</t>
  </si>
  <si>
    <t>978-1-47153-368-6</t>
  </si>
  <si>
    <t>978-1-47156-793-3</t>
  </si>
  <si>
    <t>978-1-47156-794-0</t>
  </si>
  <si>
    <t>SMILES 6</t>
  </si>
  <si>
    <t>978-1-47156-839-8</t>
  </si>
  <si>
    <t>978-1-47156-666-0</t>
  </si>
  <si>
    <t>978-1-47156-159-7</t>
  </si>
  <si>
    <t>978-1-47156-843-5</t>
  </si>
  <si>
    <t>978-1-47156-784-1</t>
  </si>
  <si>
    <t>978-1-47155-542-8</t>
  </si>
  <si>
    <t>978-1-47156-608-0</t>
  </si>
  <si>
    <t>978-1-47154-974-8</t>
  </si>
  <si>
    <t>978-1-47156-801-5</t>
  </si>
  <si>
    <t>978-1-47156-802-2</t>
  </si>
  <si>
    <t>978-1-47156-863-3</t>
  </si>
  <si>
    <t>978-1-47156-864-0</t>
  </si>
  <si>
    <t>978-1-47155-270-0</t>
  </si>
  <si>
    <t>978-1-47155-167-3</t>
  </si>
  <si>
    <t>978-1-47156-826-8</t>
  </si>
  <si>
    <t>Practice Tests B2 2017</t>
  </si>
  <si>
    <t>978-147-154-5-207</t>
  </si>
  <si>
    <t>978-147-154-5-191</t>
  </si>
  <si>
    <t>978-147-154-5-214</t>
  </si>
  <si>
    <t>COMMUNICATIVE BUSINESS ENGLISH ACTIVITIES</t>
  </si>
  <si>
    <t>978-1-47156-860-2</t>
  </si>
  <si>
    <t xml:space="preserve">FCE for SCHOOLS Practice Tests 1 </t>
  </si>
  <si>
    <t>FCE for SCHOOLS Practice Tests 2</t>
  </si>
  <si>
    <t xml:space="preserve">FCE PRACTICE EXAM PAPERS 1 </t>
  </si>
  <si>
    <t>FCE PRACTICE EXAM PAPERS 2</t>
  </si>
  <si>
    <t xml:space="preserve">FCE USE OF ENGLISH 1 </t>
  </si>
  <si>
    <t xml:space="preserve">FCE USE OF ENGLISH 2 </t>
  </si>
  <si>
    <t>Activity Book + kod DigiBook</t>
  </si>
  <si>
    <t>978-1-47157-013-1</t>
  </si>
  <si>
    <t>Teacher's Multimedia Resouce Pack</t>
  </si>
  <si>
    <t>978-1-47157-016-2</t>
  </si>
  <si>
    <t>978-1-47157-017-9</t>
  </si>
  <si>
    <t>Pupil's MultiROM</t>
  </si>
  <si>
    <t>ON SCREEN C2</t>
  </si>
  <si>
    <t>978-1-47157-084-1</t>
  </si>
  <si>
    <t>RIGHT ON! 3</t>
  </si>
  <si>
    <t>978-1-47156-929-6</t>
  </si>
  <si>
    <t>578-1-47156-926-5</t>
  </si>
  <si>
    <t>978-1-47156-927-2</t>
  </si>
  <si>
    <t>978-1-47156-923-4</t>
  </si>
  <si>
    <t>978-1-47156-925-8</t>
  </si>
  <si>
    <t>Starters 2 NEW</t>
  </si>
  <si>
    <t>Movers 2 NEW</t>
  </si>
  <si>
    <t>Flyers 2 NEW</t>
  </si>
  <si>
    <t>978-1-47155-935-8</t>
  </si>
  <si>
    <t>978-1-47155-936-5</t>
  </si>
  <si>
    <t>978-1-47155-937-2</t>
  </si>
  <si>
    <t>978-1-47155-945-7</t>
  </si>
  <si>
    <t>978-1-47155-946-4</t>
  </si>
  <si>
    <t>978-1-47155-947-1</t>
  </si>
  <si>
    <t>978-1-47155-958-7</t>
  </si>
  <si>
    <t>978-1-47155-960-0</t>
  </si>
  <si>
    <t>978-1-47155-959-4</t>
  </si>
  <si>
    <t>WAKE UP CALL (IGCSE)</t>
  </si>
  <si>
    <t>978-1-84679-537-4</t>
  </si>
  <si>
    <t>978-1-84679-538-1</t>
  </si>
  <si>
    <t>978-1-84679-539-8</t>
  </si>
  <si>
    <t>EGZAMIN ÓSMOKLASISTY REPETYTORIUM</t>
  </si>
  <si>
    <t>978-1-47157-607-2</t>
  </si>
  <si>
    <t>978-1-47157-560-0</t>
  </si>
  <si>
    <t>THE WAR OF THE WORLDS</t>
  </si>
  <si>
    <t>978-1-47155-397-4</t>
  </si>
  <si>
    <t>978-1-47156-704-9</t>
  </si>
  <si>
    <t>EGZAMIN ÓSMOKLASISTY</t>
  </si>
  <si>
    <t>978-1-4715-7657-7</t>
  </si>
  <si>
    <t>Student's Book + DigiBook</t>
  </si>
  <si>
    <t>Teacher's Book + DigiBook</t>
  </si>
  <si>
    <t>978-1-47157-682-9</t>
  </si>
  <si>
    <t>Workbook &amp; Grammar Book + kod DigiBook</t>
  </si>
  <si>
    <t>Teacher's Book + kod DigiBook</t>
  </si>
  <si>
    <t>978-1-47155-442-1</t>
  </si>
  <si>
    <t>978-8-37973-146-6</t>
  </si>
  <si>
    <t>978-1-47156-920-3</t>
  </si>
  <si>
    <t>978-1-47157-216-6</t>
  </si>
  <si>
    <t>978-8-37973-147-3</t>
  </si>
  <si>
    <t>RIGHT ON! 4</t>
  </si>
  <si>
    <t>978-1-4715-6933-3</t>
  </si>
  <si>
    <t>978-1-4715-6935-7</t>
  </si>
  <si>
    <t>978-1-4715-6936-4</t>
  </si>
  <si>
    <t>978-1-4715-6934-0</t>
  </si>
  <si>
    <t>978-1-4715-6937-1</t>
  </si>
  <si>
    <t>978-1-4715-6939-5</t>
  </si>
  <si>
    <t>978-1-47157-088-9</t>
  </si>
  <si>
    <t>978-1-4715-7089-6</t>
  </si>
  <si>
    <t>I WONDER 1</t>
  </si>
  <si>
    <t>I WONDER 2</t>
  </si>
  <si>
    <t>978-1-4715-7020-9</t>
  </si>
  <si>
    <t>978-1-4715-7659-1</t>
  </si>
  <si>
    <t>978-1-4715-7022-3</t>
  </si>
  <si>
    <t>978-1-4715-7032-2</t>
  </si>
  <si>
    <t>978-1-4715-7024-7</t>
  </si>
  <si>
    <t>978-1-47156-258-7</t>
  </si>
  <si>
    <t>978-1-47156-270-9</t>
  </si>
  <si>
    <t>978-1-47156-274-7</t>
  </si>
  <si>
    <t>978-1-47156-236-5</t>
  </si>
  <si>
    <t>978-1-47156-246-4</t>
  </si>
  <si>
    <t>978-1-47156-598-4</t>
  </si>
  <si>
    <t>978-1-47156-930-2</t>
  </si>
  <si>
    <t>978-1-47155-112-3</t>
  </si>
  <si>
    <t>978-1-4715-7634-8</t>
  </si>
  <si>
    <t>978-1-4715-7635-5</t>
  </si>
  <si>
    <t>978-1-4715-6825-1</t>
  </si>
  <si>
    <t>Workbook  (Student's) International</t>
  </si>
  <si>
    <t>978-1-4715-7025-4</t>
  </si>
  <si>
    <t>978-1-4715-7029-2</t>
  </si>
  <si>
    <t>978-1-4715-7015-5</t>
  </si>
  <si>
    <t>978-1-4715-7012-4</t>
  </si>
  <si>
    <t>978-1-47155-470-4</t>
  </si>
  <si>
    <t>978-1-47155-471-1</t>
  </si>
  <si>
    <t>978-1-4715-6940-1</t>
  </si>
  <si>
    <t>978-1-47157-701-7</t>
  </si>
  <si>
    <t>978-1-47157-702-4</t>
  </si>
  <si>
    <t>MY PHONICS 1</t>
  </si>
  <si>
    <t>Cards 1a</t>
  </si>
  <si>
    <t>Cards 1b</t>
  </si>
  <si>
    <t>MY PHONICS 2</t>
  </si>
  <si>
    <t>978-1-47156-357-7</t>
  </si>
  <si>
    <t>978-1-47156-356-0</t>
  </si>
  <si>
    <t>978-1-47156-358-4</t>
  </si>
  <si>
    <t>978-1-47154-561-0</t>
  </si>
  <si>
    <t>978-1-47152-712-8</t>
  </si>
  <si>
    <t>978-1-47152-714-2</t>
  </si>
  <si>
    <t>978-1-47156-366-9</t>
  </si>
  <si>
    <t>978-1-47156-365-2</t>
  </si>
  <si>
    <t>978-1-47156-367-6</t>
  </si>
  <si>
    <t>978-1-47152-718-0</t>
  </si>
  <si>
    <t>978-1-47152-717-3</t>
  </si>
  <si>
    <t>MY PHONICS 3</t>
  </si>
  <si>
    <t>MY PHONICS 4</t>
  </si>
  <si>
    <t xml:space="preserve">Cards </t>
  </si>
  <si>
    <t>978-1-47156-369-0</t>
  </si>
  <si>
    <t>978-1-47156-368-3</t>
  </si>
  <si>
    <t>978-1-47156-370-3</t>
  </si>
  <si>
    <t>978-1-47152-723-4</t>
  </si>
  <si>
    <t>978-1-47152-722-7</t>
  </si>
  <si>
    <t>978-1-47156-372-0</t>
  </si>
  <si>
    <t>978-1-47156-371-3</t>
  </si>
  <si>
    <t>978-1-47152-728-9</t>
  </si>
  <si>
    <t>978-1-47152-727-2</t>
  </si>
  <si>
    <t>978-1-47156-373-7</t>
  </si>
  <si>
    <t>MY PHONICS 5</t>
  </si>
  <si>
    <t>978-1-47156-375-1</t>
  </si>
  <si>
    <t>978-1-47156-374-4</t>
  </si>
  <si>
    <t>978-1-47156-376-8</t>
  </si>
  <si>
    <t>978-1-47152-733-3</t>
  </si>
  <si>
    <t>978-1-47152-732-6</t>
  </si>
  <si>
    <t>SKILLS WORLD</t>
  </si>
  <si>
    <t>978-1-47152-288-8</t>
  </si>
  <si>
    <t>978-1-47152-811-4</t>
  </si>
  <si>
    <t>Workbook  (Teacher's) International</t>
  </si>
  <si>
    <t>Teacher's Book (with posters)</t>
  </si>
  <si>
    <t>IELTS PRACTICE TESTS 1</t>
  </si>
  <si>
    <t>978-1-84216-750-2</t>
  </si>
  <si>
    <t>978-1-84216-751-9</t>
  </si>
  <si>
    <t>978-1-84216-755-7</t>
  </si>
  <si>
    <t>978-1-47155-311-0</t>
  </si>
  <si>
    <t>978-1-47157-674-4</t>
  </si>
  <si>
    <t>978-1-78098-779-8</t>
  </si>
  <si>
    <t>978-1-84974-618-2</t>
  </si>
  <si>
    <t>978-1-47157-892-2</t>
  </si>
  <si>
    <t>EGZAMIN ÓSMOKLASISTY PRACTICE TESTS</t>
  </si>
  <si>
    <t>Student's Book (with Answer Key) + CD</t>
  </si>
  <si>
    <t>A2 KEY FOR SCHOOLS PRACTICE TESTS</t>
  </si>
  <si>
    <t xml:space="preserve">Student's Book + kod digiBook </t>
  </si>
  <si>
    <t>Teacher's Book (overprinted) + kod digiBook</t>
  </si>
  <si>
    <t>BRAIN FRIENDLY GRAMMAR - NEUROLANGUAGE COACHING</t>
  </si>
  <si>
    <t>Teacher's Book  (overprinted) + DigiBook</t>
  </si>
  <si>
    <t>ENTERPRISE NEW A1</t>
  </si>
  <si>
    <t>Workbook  (Student's) + kod DigiBook</t>
  </si>
  <si>
    <t xml:space="preserve">Student's Book  (International)+ kod DigiBook </t>
  </si>
  <si>
    <t>ENTERPRISE NEW A2</t>
  </si>
  <si>
    <t>Grammar Student's Book +kod DigiBook</t>
  </si>
  <si>
    <t>ENTERPRISE NEW B1</t>
  </si>
  <si>
    <t>Class Audio CDs  (set of 3) (International)</t>
  </si>
  <si>
    <t>ENTERPRISE NEW B2</t>
  </si>
  <si>
    <t>Vocabulary and Grammar Practice</t>
  </si>
  <si>
    <t>I WONDER 3</t>
  </si>
  <si>
    <t>I WONDER 4</t>
  </si>
  <si>
    <t>MISSION IELTS Exam Practice Tests</t>
  </si>
  <si>
    <t>Workbook &amp; Grammar Book + kod digiBook</t>
  </si>
  <si>
    <t>Student's Book +kod DigiBook</t>
  </si>
  <si>
    <t xml:space="preserve">Interactive Whiteboard Software </t>
  </si>
  <si>
    <t>SMILES NEW 1</t>
  </si>
  <si>
    <t>SMILES NEW 2</t>
  </si>
  <si>
    <t>SMILES NEW 3</t>
  </si>
  <si>
    <t>FAIRYLAND NEW 1</t>
  </si>
  <si>
    <t>FAIRYLAND NEW 2</t>
  </si>
  <si>
    <t>FAIRYLAND NEW 3</t>
  </si>
  <si>
    <t>FLASH klasa 4</t>
  </si>
  <si>
    <t xml:space="preserve">Class Audio CDs (set of 2)  </t>
  </si>
  <si>
    <t>FLASH klasa 5</t>
  </si>
  <si>
    <t>FLASH klasa 6</t>
  </si>
  <si>
    <t>FLASH klasa 7</t>
  </si>
  <si>
    <t>FLASH klasa 8</t>
  </si>
  <si>
    <t>B1 PRELIMINARY FOR SCHOOLS PRACTICE TESTS</t>
  </si>
  <si>
    <t>978-1-47158-532-6</t>
  </si>
  <si>
    <t>978-1-47158-533-3</t>
  </si>
  <si>
    <t>978-1-47158-526-5</t>
  </si>
  <si>
    <t>978-1-47158-689-7</t>
  </si>
  <si>
    <t>978-1-47158-690-3</t>
  </si>
  <si>
    <t>978-1-47158-683-5</t>
  </si>
  <si>
    <t>978-1-47158-417-6</t>
  </si>
  <si>
    <t>978-1-47157-955-4</t>
  </si>
  <si>
    <t>978-1-47157-956-1</t>
  </si>
  <si>
    <t>978-0-85777-832-1</t>
  </si>
  <si>
    <t>978-1-47151-628-3</t>
  </si>
  <si>
    <t>978-1-47158-287-5</t>
  </si>
  <si>
    <t>978-1-47158-282-0</t>
  </si>
  <si>
    <t>978-1-47158-284-4</t>
  </si>
  <si>
    <t>978-1-47158-353-7</t>
  </si>
  <si>
    <t>978-1-47158-348-3</t>
  </si>
  <si>
    <t>978-1-47158-350-6</t>
  </si>
  <si>
    <t>978-1-47156-964-7</t>
  </si>
  <si>
    <t>978-1-47156-965-4</t>
  </si>
  <si>
    <t>978-1-47156-955-5</t>
  </si>
  <si>
    <t>978-1-47158-392-6</t>
  </si>
  <si>
    <t>978-1-47156-962-3</t>
  </si>
  <si>
    <t>978-83-7973-171-8</t>
  </si>
  <si>
    <t>978-1-47156-977-7</t>
  </si>
  <si>
    <t>978-1-47157-813-7</t>
  </si>
  <si>
    <t>978-83-7973-161-9</t>
  </si>
  <si>
    <t>978-83-7973-163-3</t>
  </si>
  <si>
    <t>978-1-47158-138-0</t>
  </si>
  <si>
    <t>978-1-47156-975-3</t>
  </si>
  <si>
    <t>978-83-7973-172-5</t>
  </si>
  <si>
    <t>978-1-47156-990-6</t>
  </si>
  <si>
    <t>978-1-47158-167-0</t>
  </si>
  <si>
    <t>978-83-7973-162-6</t>
  </si>
  <si>
    <t>978-83-7973-170-1</t>
  </si>
  <si>
    <t>978-83-7973-164-0</t>
  </si>
  <si>
    <t>978-1-47158-142-7</t>
  </si>
  <si>
    <t>978-1-47156-988-3</t>
  </si>
  <si>
    <t>978-1-47158-366-7</t>
  </si>
  <si>
    <t>978-83-7973-173-2</t>
  </si>
  <si>
    <t>978-1-47158-000-0</t>
  </si>
  <si>
    <t>978-1-47158-009-3</t>
  </si>
  <si>
    <t>978-1-47157-059-9</t>
  </si>
  <si>
    <t>978-1-47157-034-6</t>
  </si>
  <si>
    <t>978-1-47158-028-4</t>
  </si>
  <si>
    <t>978-1-47157-041-4</t>
  </si>
  <si>
    <t>978-1-47157-039-1</t>
  </si>
  <si>
    <t>978-1-47157-060-5</t>
  </si>
  <si>
    <t>978-1-47157-042-1</t>
  </si>
  <si>
    <t>978-1-47157-038-4</t>
  </si>
  <si>
    <t>978-1-47157-047-6</t>
  </si>
  <si>
    <t>978-1-47158-030-7</t>
  </si>
  <si>
    <t>978-1-47157-054-4</t>
  </si>
  <si>
    <t>978-1-47157-052-0</t>
  </si>
  <si>
    <t>978-1-47157-061-2</t>
  </si>
  <si>
    <t>978-1-47157-055-1</t>
  </si>
  <si>
    <t>978-1-47157-051-3</t>
  </si>
  <si>
    <t>Workbook &amp; Grammar Book Audio CDs   (set of 2)</t>
  </si>
  <si>
    <t>Workbook &amp; Grammar Book Audio Cds   (set of 2)</t>
  </si>
  <si>
    <t>978-1-47152-953-5</t>
  </si>
  <si>
    <t>SMART TIME NEW 1</t>
  </si>
  <si>
    <t>Workbook Compact Edition</t>
  </si>
  <si>
    <t>978-1-47155-511-4</t>
  </si>
  <si>
    <t>978-1-47155-517-6</t>
  </si>
  <si>
    <t>SMART TIME NEW 2</t>
  </si>
  <si>
    <t>SMART TIME NEW 3</t>
  </si>
  <si>
    <t>978-1-47155-518-3</t>
  </si>
  <si>
    <t>978-83-7973-134-3</t>
  </si>
  <si>
    <t>978-1-47156-620-2</t>
  </si>
  <si>
    <t>978-1-47155-512-1</t>
  </si>
  <si>
    <t>Pupil's Book (with Certificate)</t>
  </si>
  <si>
    <t>Class Audio CD's</t>
  </si>
  <si>
    <t>Flashcards</t>
  </si>
  <si>
    <t>THE FLIBETS STARTER</t>
  </si>
  <si>
    <t>978-1-47158-933-1</t>
  </si>
  <si>
    <t>978-1-47158-934-8</t>
  </si>
  <si>
    <t>978-1-47158-935-5</t>
  </si>
  <si>
    <t>978-1-47158-936-2</t>
  </si>
  <si>
    <t>978-1-47158-937-9</t>
  </si>
  <si>
    <t>978-1-47158-938-6</t>
  </si>
  <si>
    <t>978-1-47158-939-3</t>
  </si>
  <si>
    <t>THE FLIBETS 1</t>
  </si>
  <si>
    <t>THE FLIBETS 2</t>
  </si>
  <si>
    <t>978-1-47158-940-9</t>
  </si>
  <si>
    <t>978-1-47158-941-6</t>
  </si>
  <si>
    <t>978-1-47158-942-3</t>
  </si>
  <si>
    <t>978-1-47158-943-0</t>
  </si>
  <si>
    <t>978-1-47158-944-7</t>
  </si>
  <si>
    <t>978-1-47158-945-4</t>
  </si>
  <si>
    <t>978-1-47158-946-1</t>
  </si>
  <si>
    <t>978-1-47158-947-8</t>
  </si>
  <si>
    <t>978-1-47158-948-5</t>
  </si>
  <si>
    <t>978-1-47158-949-2</t>
  </si>
  <si>
    <t>978-1-47158-950-8</t>
  </si>
  <si>
    <t>978-1-47158-951-5</t>
  </si>
  <si>
    <t>978-1-47158-952-2</t>
  </si>
  <si>
    <t>978-1-47158-953-9</t>
  </si>
  <si>
    <t>I WONDER 5</t>
  </si>
  <si>
    <t>I WONDER 6</t>
  </si>
  <si>
    <t>978-1-47158-954-6</t>
  </si>
  <si>
    <t>978-1-47158-726-9</t>
  </si>
  <si>
    <t>978-1-47158-725-2</t>
  </si>
  <si>
    <t>978-1-47158-720-7</t>
  </si>
  <si>
    <t>978-1-47158-719-1</t>
  </si>
  <si>
    <t>978-1-47158-915-7</t>
  </si>
  <si>
    <t>978-1-47158-645-3</t>
  </si>
  <si>
    <t>978-1-47158-646-0</t>
  </si>
  <si>
    <t>978-1-47158-955-3</t>
  </si>
  <si>
    <t>978-1-47158-728-3</t>
  </si>
  <si>
    <t>978-1-47157-727-6</t>
  </si>
  <si>
    <t>978-1-47158-724-5</t>
  </si>
  <si>
    <t>978-1-47158-723-8</t>
  </si>
  <si>
    <t>978-1-47158-917-1</t>
  </si>
  <si>
    <t xml:space="preserve">KET - PRACTICE TESTS for the KET </t>
  </si>
  <si>
    <t>978-8-3797-3154-1</t>
  </si>
  <si>
    <r>
      <t xml:space="preserve">Teacher's Book </t>
    </r>
    <r>
      <rPr>
        <sz val="10"/>
        <color indexed="10"/>
        <rFont val="Arial CE"/>
        <family val="0"/>
      </rPr>
      <t xml:space="preserve"> </t>
    </r>
  </si>
  <si>
    <t>Class Audio CDs  (set of 4) (International)</t>
  </si>
  <si>
    <t>978-1-47155-514-5</t>
  </si>
  <si>
    <t>978-83-7973-122-0</t>
  </si>
  <si>
    <t>978-1-47156-456-7</t>
  </si>
  <si>
    <t>978-83-7973-106-0</t>
  </si>
  <si>
    <t>978-1-47157-387-3</t>
  </si>
  <si>
    <t>978-1-47157-763-5</t>
  </si>
  <si>
    <t>978-1-47157-202-9</t>
  </si>
  <si>
    <t>978-83-7973-135-0</t>
  </si>
  <si>
    <t>978-1-47157-762-8</t>
  </si>
  <si>
    <t>978-1-47157-931-8</t>
  </si>
  <si>
    <t>978-1-47158-207-3</t>
  </si>
  <si>
    <t>978-1-47157-968-4</t>
  </si>
  <si>
    <t>978-1-47157-958-5</t>
  </si>
  <si>
    <t>978-1-47158-208-0</t>
  </si>
  <si>
    <t>978-1-47157-581-5</t>
  </si>
  <si>
    <t>978-1-47157-582-2</t>
  </si>
  <si>
    <t>978-1-47157-596-9</t>
  </si>
  <si>
    <t>978-1-47157-597-6</t>
  </si>
  <si>
    <t>978-1-47157-592-1</t>
  </si>
  <si>
    <t>978-1-47157-598-3</t>
  </si>
  <si>
    <t>978-1-47155-647-0</t>
  </si>
  <si>
    <t>978-83-7973-115-2</t>
  </si>
  <si>
    <t>978-1-47156-564-9</t>
  </si>
  <si>
    <t>978-1-47155-648-7</t>
  </si>
  <si>
    <t>978-83-7973-109-1</t>
  </si>
  <si>
    <t>978-83-7973-113-8</t>
  </si>
  <si>
    <t>978-98-7973-121-3</t>
  </si>
  <si>
    <t>978-1-47157-358-3</t>
  </si>
  <si>
    <t>978-83-7973-141-1</t>
  </si>
  <si>
    <t>978-83-7973-132-9</t>
  </si>
  <si>
    <t>978-1-47157-359-0</t>
  </si>
  <si>
    <t>978-83-7973-137-4</t>
  </si>
  <si>
    <t>978-83-7973-143-5</t>
  </si>
  <si>
    <t>978-1-47157-920-2</t>
  </si>
  <si>
    <t>978-1-47157-927-1</t>
  </si>
  <si>
    <t>978-1-47158-273-8</t>
  </si>
  <si>
    <t>978-1-47157-921-9</t>
  </si>
  <si>
    <t>978-1-47157-923-3</t>
  </si>
  <si>
    <t>978-1-47157-926-4</t>
  </si>
  <si>
    <t>978-1-47155-653-1</t>
  </si>
  <si>
    <t>978-83-7973-116-9</t>
  </si>
  <si>
    <t>978-1-47155-655-5</t>
  </si>
  <si>
    <t>978-1-47155-654-8</t>
  </si>
  <si>
    <t>978-83-7973-110-7</t>
  </si>
  <si>
    <t>978-83-7973-114-5</t>
  </si>
  <si>
    <t>978-1-4715-7367-5</t>
  </si>
  <si>
    <t>978-83-7973-142-8</t>
  </si>
  <si>
    <t>978-83-7973-133-6</t>
  </si>
  <si>
    <t>978-1-47157-368-2</t>
  </si>
  <si>
    <t>978-83-7973-138-1</t>
  </si>
  <si>
    <t>978-83-7973-144-2</t>
  </si>
  <si>
    <t>978-1-84862-545-7</t>
  </si>
  <si>
    <t>978-1-84862-576-1</t>
  </si>
  <si>
    <t>978-1-84862-637-9</t>
  </si>
  <si>
    <t>978-1-84862-515-0</t>
  </si>
  <si>
    <t>978-1-84862-514-3</t>
  </si>
  <si>
    <t>978-1-84862-517-4</t>
  </si>
  <si>
    <t>978-1-84862-648-5</t>
  </si>
  <si>
    <t>978-1-47150-225-5</t>
  </si>
  <si>
    <t>978-83-7396-882-0</t>
  </si>
  <si>
    <t>978-1-47157-062-9</t>
  </si>
  <si>
    <t>978-1-47157-767-3</t>
  </si>
  <si>
    <t>978-1-47158-033-8</t>
  </si>
  <si>
    <t>978-1-47157-621-8</t>
  </si>
  <si>
    <t>978-1-47158-289-9</t>
  </si>
  <si>
    <t>978-83-7973-118-3</t>
  </si>
  <si>
    <t>978-1-47153-726-4</t>
  </si>
  <si>
    <t>978-1-47157-622-5</t>
  </si>
  <si>
    <t>978-1-47158-274-5</t>
  </si>
  <si>
    <t>978-1-47157-624-9</t>
  </si>
  <si>
    <t>978-1-47153-727-1</t>
  </si>
  <si>
    <t>978-1-47157-625-6</t>
  </si>
  <si>
    <t>978-1-47158-087-1</t>
  </si>
  <si>
    <t>978-1-47157-626-3</t>
  </si>
  <si>
    <t>978-1-47157-627-0</t>
  </si>
  <si>
    <t>978-1-47157-215-9</t>
  </si>
  <si>
    <t>978-1-47156-670-7</t>
  </si>
  <si>
    <t>978-1-47157-759-2</t>
  </si>
  <si>
    <t>978-1-47157-083-4</t>
  </si>
  <si>
    <t>978-1-47157-606-5</t>
  </si>
  <si>
    <t>978-1-47156-924-1</t>
  </si>
  <si>
    <t>978-1-47155-513-8</t>
  </si>
  <si>
    <t>978-1-47156-221-1</t>
  </si>
  <si>
    <t>978-83-7973-120-6</t>
  </si>
  <si>
    <t>978-83-7973-119-0</t>
  </si>
  <si>
    <t>978-1-47157-386-6</t>
  </si>
  <si>
    <t>978-1-47157-201-2</t>
  </si>
  <si>
    <t>978-83-7973-136-7</t>
  </si>
  <si>
    <t>978-1-47157-761-1</t>
  </si>
  <si>
    <t>978-1-47157-760-4</t>
  </si>
  <si>
    <t>978-1-47157-915-8</t>
  </si>
  <si>
    <t>978-1-47157-963-9</t>
  </si>
  <si>
    <t>978-1-47157-937-0</t>
  </si>
  <si>
    <t>978-1-47158-209-7</t>
  </si>
  <si>
    <t>978-1-47158-210-3</t>
  </si>
  <si>
    <t>978-1-47153-710-3</t>
  </si>
  <si>
    <t>978-1-47154-298-5</t>
  </si>
  <si>
    <t>978-1-47157-957-8</t>
  </si>
  <si>
    <t>978-1-47158-074-1</t>
  </si>
  <si>
    <t>978-1-47158-275-2</t>
  </si>
  <si>
    <t>978-1-47157-994-3</t>
  </si>
  <si>
    <t>978-1-47158-212-7</t>
  </si>
  <si>
    <t>978-1-47155-417-9</t>
  </si>
  <si>
    <t>978-1-47158-041-3</t>
  </si>
  <si>
    <t>978-1-47158-035-2</t>
  </si>
  <si>
    <t>978-1-47158-036-9</t>
  </si>
  <si>
    <t>978-1-47156-021-7</t>
  </si>
  <si>
    <t>978-1-47158-583-8</t>
  </si>
  <si>
    <t>978-1-47158-578-4</t>
  </si>
  <si>
    <t>978-1-47158-580-7</t>
  </si>
  <si>
    <t>978-1-47158-077-2</t>
  </si>
  <si>
    <t>978-1-47517-008-7</t>
  </si>
  <si>
    <t>978-1-47155-400-1</t>
  </si>
  <si>
    <t>978-1-84862-945-5</t>
  </si>
  <si>
    <t>9781-8-4862-947-9</t>
  </si>
  <si>
    <t>978-1-84862-946-2</t>
  </si>
  <si>
    <t>978-1-47154-251-0</t>
  </si>
  <si>
    <t>978-1-47154-247-3</t>
  </si>
  <si>
    <t>978-1-47156-573-1</t>
  </si>
  <si>
    <t>Workbook + kod DigiBook</t>
  </si>
  <si>
    <t>978-1-47156-576-2</t>
  </si>
  <si>
    <t>Audio CD (set of 5)</t>
  </si>
  <si>
    <t>Grammar Book SB</t>
  </si>
  <si>
    <t>978-1-84216-703-8</t>
  </si>
  <si>
    <t>Pupil's Book (podr.wieloletni)</t>
  </si>
  <si>
    <t>Student's Book (podr.wieloletni)</t>
  </si>
  <si>
    <t>Student's Book  (edycja polska)</t>
  </si>
  <si>
    <t>Student's Book (International)</t>
  </si>
  <si>
    <t>Student's Book + kod DigiBook (International)</t>
  </si>
  <si>
    <t>Student's Book + kod DigiBook (international)</t>
  </si>
  <si>
    <t>Teacher's Book  (edycja polska)</t>
  </si>
  <si>
    <t>Student's Book  (podr.wieloletni)</t>
  </si>
  <si>
    <t xml:space="preserve">STARLAND 3 REVISED EDITION </t>
  </si>
  <si>
    <t>Student's Book (International) + interactive eBoook</t>
  </si>
  <si>
    <t>Student's Book (International) + interactive eBook</t>
  </si>
  <si>
    <t>Student's Pack (International) + interactive eBook)</t>
  </si>
  <si>
    <t>Student's Book (edycja wieloletnia)</t>
  </si>
  <si>
    <t>Class Audio CDs  (set of 3) (edycja wieloletnia)</t>
  </si>
  <si>
    <t>Interactive Whiteboard Software( edycja wieloletnia)</t>
  </si>
  <si>
    <t>978-1-47158-576-0</t>
  </si>
  <si>
    <t>Teacher's Pack (edycja wieloletnia)</t>
  </si>
  <si>
    <t>978-1-47159-048-1</t>
  </si>
  <si>
    <t>Grammar Student's Book +kod DigiBook (edycja polska)</t>
  </si>
  <si>
    <t>I WONDER STARTER</t>
  </si>
  <si>
    <t xml:space="preserve">ACCOUNTING </t>
  </si>
  <si>
    <t xml:space="preserve">AGRICULTURAL ENGINEERING </t>
  </si>
  <si>
    <t>Workbook+Exam Skills+DigiBooks</t>
  </si>
  <si>
    <t>Teacher's Pack International</t>
  </si>
  <si>
    <t>Teacher's Pack</t>
  </si>
  <si>
    <t xml:space="preserve">AGRICULTURE </t>
  </si>
  <si>
    <t xml:space="preserve">AIR FORCE </t>
  </si>
  <si>
    <t xml:space="preserve">ARCHITECTURE </t>
  </si>
  <si>
    <t xml:space="preserve">AU PAIR </t>
  </si>
  <si>
    <t xml:space="preserve">AUTOMOTIVE INDUSTRY </t>
  </si>
  <si>
    <t xml:space="preserve">ART &amp; DESIGN </t>
  </si>
  <si>
    <t xml:space="preserve">BANKING </t>
  </si>
  <si>
    <t xml:space="preserve">BEAUTY SALON </t>
  </si>
  <si>
    <t xml:space="preserve">BUILDINGS </t>
  </si>
  <si>
    <t xml:space="preserve">BUSINESS ENGLISH </t>
  </si>
  <si>
    <t xml:space="preserve">CALL CENTERS </t>
  </si>
  <si>
    <t xml:space="preserve">CIVIL AVIATION </t>
  </si>
  <si>
    <t xml:space="preserve">CIVIL ENGINIERING </t>
  </si>
  <si>
    <t xml:space="preserve">COMMAND &amp; CONTROL </t>
  </si>
  <si>
    <t xml:space="preserve">COMPUTER ENGINEERING </t>
  </si>
  <si>
    <t xml:space="preserve">COMPUTING </t>
  </si>
  <si>
    <t xml:space="preserve">COOKING </t>
  </si>
  <si>
    <t xml:space="preserve">DENTAL HYGIENIST </t>
  </si>
  <si>
    <t xml:space="preserve">ELDER CARE </t>
  </si>
  <si>
    <t xml:space="preserve">ELECTRICAL ENGINEERING </t>
  </si>
  <si>
    <t xml:space="preserve">ELECTRICIAN </t>
  </si>
  <si>
    <t xml:space="preserve">ELECTRONICS </t>
  </si>
  <si>
    <t xml:space="preserve">ENGINEERING </t>
  </si>
  <si>
    <t xml:space="preserve">ENVIRONMENTAL ENGINEERING </t>
  </si>
  <si>
    <t xml:space="preserve">ENVIRONMENTAL SCIENCE </t>
  </si>
  <si>
    <t xml:space="preserve">FINANCE </t>
  </si>
  <si>
    <t xml:space="preserve">FIREFIGHTER </t>
  </si>
  <si>
    <t xml:space="preserve">FAST FOOD </t>
  </si>
  <si>
    <t xml:space="preserve">FISHING &amp; SEAFOOD INDUSTRY </t>
  </si>
  <si>
    <t xml:space="preserve">FITNESS TRAINING </t>
  </si>
  <si>
    <t xml:space="preserve">FLIGHT ATTENDANT </t>
  </si>
  <si>
    <t xml:space="preserve">FOOD SERVICE INDUSTRIES </t>
  </si>
  <si>
    <t xml:space="preserve">FORESTRY: NATURAL RESOURCES I </t>
  </si>
  <si>
    <t xml:space="preserve">HOTELS &amp; CATERING </t>
  </si>
  <si>
    <t xml:space="preserve">HUMAN RESOURCES </t>
  </si>
  <si>
    <t xml:space="preserve">INDUSTRIAL ENGINEERING </t>
  </si>
  <si>
    <t xml:space="preserve">INFORMATION TECHNOLOGY </t>
  </si>
  <si>
    <t xml:space="preserve">INSURANCE </t>
  </si>
  <si>
    <t xml:space="preserve">JOURNALISM </t>
  </si>
  <si>
    <t xml:space="preserve">KINDERGARTEN TEACHER </t>
  </si>
  <si>
    <t xml:space="preserve">LANDSCAPING </t>
  </si>
  <si>
    <t xml:space="preserve">LAW </t>
  </si>
  <si>
    <t xml:space="preserve">LOGISTICS </t>
  </si>
  <si>
    <t xml:space="preserve">MANAGEMENT 1 </t>
  </si>
  <si>
    <t xml:space="preserve">MANAGEMENT 2 </t>
  </si>
  <si>
    <t xml:space="preserve">MBA ENGLISH </t>
  </si>
  <si>
    <t xml:space="preserve">MARINE ENGINEERING </t>
  </si>
  <si>
    <t xml:space="preserve">MECHANICAL ENGINNERING </t>
  </si>
  <si>
    <t xml:space="preserve">MECHANICS </t>
  </si>
  <si>
    <t xml:space="preserve">MEDICAL </t>
  </si>
  <si>
    <t xml:space="preserve">MEDICAL EQUIPMENT REPAIR </t>
  </si>
  <si>
    <t xml:space="preserve">MERCHANT NAVY </t>
  </si>
  <si>
    <t xml:space="preserve">MINING </t>
  </si>
  <si>
    <t xml:space="preserve">MUSEUM </t>
  </si>
  <si>
    <t xml:space="preserve">NATURAL GAS I </t>
  </si>
  <si>
    <t xml:space="preserve">NATURAL GAS II </t>
  </si>
  <si>
    <t xml:space="preserve">NAVY </t>
  </si>
  <si>
    <t xml:space="preserve">NUCLEAR ENGINNERING </t>
  </si>
  <si>
    <t xml:space="preserve">NURSING </t>
  </si>
  <si>
    <t xml:space="preserve">NUTRITION &amp; DIETETICS </t>
  </si>
  <si>
    <t xml:space="preserve">PARAMEDICS </t>
  </si>
  <si>
    <t xml:space="preserve">PETROLEUM 1 </t>
  </si>
  <si>
    <t xml:space="preserve">PETROLEUM 2 </t>
  </si>
  <si>
    <t xml:space="preserve">PHYSICIAN ASSISTANT </t>
  </si>
  <si>
    <t xml:space="preserve">PHYSIOTHERAPHY </t>
  </si>
  <si>
    <t xml:space="preserve">PLANT PRODUCTION </t>
  </si>
  <si>
    <t xml:space="preserve">PLUMBING </t>
  </si>
  <si>
    <t xml:space="preserve">POLICE </t>
  </si>
  <si>
    <t xml:space="preserve">PSYCHOLOGY </t>
  </si>
  <si>
    <t xml:space="preserve">PUBLIC RELATIONS </t>
  </si>
  <si>
    <t xml:space="preserve">RAIL TRANSPORTATION </t>
  </si>
  <si>
    <t xml:space="preserve">REAL ESTATE </t>
  </si>
  <si>
    <t xml:space="preserve">ROADS &amp; HIGHWAYS </t>
  </si>
  <si>
    <t xml:space="preserve">SALES &amp; MARKETING </t>
  </si>
  <si>
    <t xml:space="preserve"> SCIENCE </t>
  </si>
  <si>
    <t xml:space="preserve">SECRETARIAL </t>
  </si>
  <si>
    <t xml:space="preserve">SECURITY PERSONNEL </t>
  </si>
  <si>
    <t xml:space="preserve">SOCIAL MEDIA MARKETING </t>
  </si>
  <si>
    <t xml:space="preserve">SOFTWARE  ENGINEERING </t>
  </si>
  <si>
    <t xml:space="preserve">SPORTS </t>
  </si>
  <si>
    <t xml:space="preserve">TAXI DRIVERS </t>
  </si>
  <si>
    <t xml:space="preserve">TOURISM </t>
  </si>
  <si>
    <t xml:space="preserve">TRAVEL AGENT </t>
  </si>
  <si>
    <t xml:space="preserve">WIRELESS COMMUNICATION </t>
  </si>
  <si>
    <t xml:space="preserve">WORLD CUP </t>
  </si>
  <si>
    <t xml:space="preserve">WORLDWIDE SPORTS EVENTS </t>
  </si>
  <si>
    <t xml:space="preserve">Student's Book + kod DigiBook </t>
  </si>
  <si>
    <t>Student's Book kod+ DigiBook</t>
  </si>
  <si>
    <t>Teacher's  Pack International</t>
  </si>
  <si>
    <t>978-1-47156-237-2</t>
  </si>
  <si>
    <t>978-1-47156-238-9</t>
  </si>
  <si>
    <t>978-1-47156-239-6</t>
  </si>
  <si>
    <t>978-1-47156-240-2</t>
  </si>
  <si>
    <t>978-1-47156-242-6</t>
  </si>
  <si>
    <t>978-1-47156-243-3</t>
  </si>
  <si>
    <t>978-1-47156-241-9</t>
  </si>
  <si>
    <t>978-1-47156-244-0</t>
  </si>
  <si>
    <t>978-1-47156-245-7</t>
  </si>
  <si>
    <t>978-1-47156-252-5</t>
  </si>
  <si>
    <t>978-1-47156-247-1</t>
  </si>
  <si>
    <t>978-1-47156-248-8</t>
  </si>
  <si>
    <t>978-1-47156-806-0</t>
  </si>
  <si>
    <t>978-1-47156-249-5</t>
  </si>
  <si>
    <t>978-1-47156-250-1</t>
  </si>
  <si>
    <t>978-1-47156-251-8</t>
  </si>
  <si>
    <t>978-1-47156-254-9</t>
  </si>
  <si>
    <t>978-1-47156-255-6</t>
  </si>
  <si>
    <t>978-1-47156-256-3</t>
  </si>
  <si>
    <t>978-1-47156-868-8</t>
  </si>
  <si>
    <t>978-1-47156-257-0</t>
  </si>
  <si>
    <t>978-1-47156-259-4</t>
  </si>
  <si>
    <t>978-1-47156-260-0</t>
  </si>
  <si>
    <t>978-1-47156-261-7</t>
  </si>
  <si>
    <t>978-1-47157-211-1</t>
  </si>
  <si>
    <t>978-1-47156-263-1</t>
  </si>
  <si>
    <t>978-1-47156-264-8</t>
  </si>
  <si>
    <t>978-1-47156-265-5</t>
  </si>
  <si>
    <t>978-1-47156-266-2</t>
  </si>
  <si>
    <t>978-1-47156-285-3</t>
  </si>
  <si>
    <t>978-1-47157-065-0</t>
  </si>
  <si>
    <t>978-1-47156-268-6</t>
  </si>
  <si>
    <t>978-1-47156-269-3</t>
  </si>
  <si>
    <t>978-1-47156-271-6</t>
  </si>
  <si>
    <t>978-1-47157-639-3</t>
  </si>
  <si>
    <t>978-1-47156-272-3</t>
  </si>
  <si>
    <t>978-1-47156-063-7</t>
  </si>
  <si>
    <t>978-1-47156-273-0</t>
  </si>
  <si>
    <t>978-1-47156-275-4</t>
  </si>
  <si>
    <t>978-1-47156-277-8</t>
  </si>
  <si>
    <t>978-1-47156-278-5</t>
  </si>
  <si>
    <t>978-1-47156-830-5</t>
  </si>
  <si>
    <t>978-1-47156-279-2</t>
  </si>
  <si>
    <t>978-1-47156-280-8</t>
  </si>
  <si>
    <t>978-1-47156-281-5</t>
  </si>
  <si>
    <t>978-1-47157-148-0</t>
  </si>
  <si>
    <t>978-1-47156-283-9</t>
  </si>
  <si>
    <t>978-1-47156-286-0</t>
  </si>
  <si>
    <t>978-1-47157-209-8</t>
  </si>
  <si>
    <t>978-1-47157-204-3</t>
  </si>
  <si>
    <t>978-1-47157-205-0</t>
  </si>
  <si>
    <t>978-1-47156-284-6</t>
  </si>
  <si>
    <t>978-1-47157-066-7</t>
  </si>
  <si>
    <t>978-1-47156-287-7</t>
  </si>
  <si>
    <t>978-1-47157-067-4</t>
  </si>
  <si>
    <t>978-1-47156-288-4</t>
  </si>
  <si>
    <t>978-1-47157-227-2</t>
  </si>
  <si>
    <t>978-1-47157-222-7</t>
  </si>
  <si>
    <t>978-1-47157-223-4</t>
  </si>
  <si>
    <t>978-1-47157-068-1</t>
  </si>
  <si>
    <t>978-1-47156-289-1</t>
  </si>
  <si>
    <t>978-1-47156-290-7</t>
  </si>
  <si>
    <t>978-1-47156-291-4</t>
  </si>
  <si>
    <t>978-1-47156-292-1</t>
  </si>
  <si>
    <t>978-1-47156-798-8</t>
  </si>
  <si>
    <t>978-1-47156-293-8</t>
  </si>
  <si>
    <t>978-1-47156-294-5</t>
  </si>
  <si>
    <t>978-1-47156-649-3</t>
  </si>
  <si>
    <t>978-1-47157-070-4</t>
  </si>
  <si>
    <t>978-1-47157-071-1</t>
  </si>
  <si>
    <t>978-1-47157-706-2</t>
  </si>
  <si>
    <t>978-1-47156-253-2</t>
  </si>
  <si>
    <t>978-1-47156-295-2</t>
  </si>
  <si>
    <t>978-1-47156-296-9</t>
  </si>
  <si>
    <t>978-1-47156-297-6</t>
  </si>
  <si>
    <t>978-1-47156-298-3</t>
  </si>
  <si>
    <t>978-1-47156-299-0</t>
  </si>
  <si>
    <t>978-1-47156-300-3</t>
  </si>
  <si>
    <t>978-1-47156-301-0</t>
  </si>
  <si>
    <t>978-1-47156-302-7</t>
  </si>
  <si>
    <t>978-1-47156-303-4</t>
  </si>
  <si>
    <t>978-1-47156-562-5</t>
  </si>
  <si>
    <t>978-1-47156-304-1</t>
  </si>
  <si>
    <t>978-1-47156-305-8</t>
  </si>
  <si>
    <t>978-1-47156-262-4</t>
  </si>
  <si>
    <t>978-1-47158-075-8</t>
  </si>
  <si>
    <t>978-1-47158-076-5</t>
  </si>
  <si>
    <t>PET CARE</t>
  </si>
  <si>
    <t>978-1-47158-735-1</t>
  </si>
  <si>
    <t>CHEMICAL ENGINEERING</t>
  </si>
  <si>
    <t>INDUSTRIAL SAFETY</t>
  </si>
  <si>
    <t>978-1-47158-732-0</t>
  </si>
  <si>
    <t>978-1-47158-762-7</t>
  </si>
  <si>
    <t>978-1-4715-8653-8</t>
  </si>
  <si>
    <t>978-1-4715-8648-4</t>
  </si>
  <si>
    <t>978-1-4715-8650-7</t>
  </si>
  <si>
    <t>978-1-4715-8765-8</t>
  </si>
  <si>
    <t>978-1-4715-8760-3</t>
  </si>
  <si>
    <t>978-1-47158-730-6</t>
  </si>
  <si>
    <t>INDUSTRIAL ASSEMBLY</t>
  </si>
  <si>
    <t>978-1-47159-445-8</t>
  </si>
  <si>
    <t>978-1-47159-440-3</t>
  </si>
  <si>
    <t>978-1-47159-441-0</t>
  </si>
  <si>
    <t>978-1-47159-650-6</t>
  </si>
  <si>
    <t>978-1-47157-005-6</t>
  </si>
  <si>
    <t>978-1-47159-475-5</t>
  </si>
  <si>
    <t>978-1-47157-003-2</t>
  </si>
  <si>
    <t>978-1-47157-000-1</t>
  </si>
  <si>
    <t>978-1-47157-001-8</t>
  </si>
  <si>
    <t>978-1-47157-006-3</t>
  </si>
  <si>
    <t>978-1-47159-589-9</t>
  </si>
  <si>
    <t>A2 KEY PRACTICE TESTS</t>
  </si>
  <si>
    <t>978-1-47158-963-8</t>
  </si>
  <si>
    <t>978-1-47158-964-5</t>
  </si>
  <si>
    <t>978-1-47158-959-1</t>
  </si>
  <si>
    <t>B1 PRELIMINARY PRACTICE TESTS</t>
  </si>
  <si>
    <t>978-1-47158-969-0</t>
  </si>
  <si>
    <t>978-1-47158-970-6</t>
  </si>
  <si>
    <t>978-1-47158-965-2</t>
  </si>
  <si>
    <t>ENTERPRISE NEW B1+</t>
  </si>
  <si>
    <t>978-1-47156-927-0</t>
  </si>
  <si>
    <t>978-83-7973-180-0</t>
  </si>
  <si>
    <t xml:space="preserve">ENGLISH FOR 21ST CENTURY SKILLS </t>
  </si>
  <si>
    <t>978-1-47158-956-0</t>
  </si>
  <si>
    <t>PRACTICE TESTS for ESB B1</t>
  </si>
  <si>
    <t>978-1-47158-222-6</t>
  </si>
  <si>
    <t>978-1-47158-223-3</t>
  </si>
  <si>
    <t>978-1-47158-215-8</t>
  </si>
  <si>
    <t>PRACTICE TESTS for ESB B2</t>
  </si>
  <si>
    <t>978-1-47157-918-9</t>
  </si>
  <si>
    <t>978-1-47157-919-6</t>
  </si>
  <si>
    <t>978-1-47155-482-7</t>
  </si>
  <si>
    <t>PRACTICE TESTS for ESB C2</t>
  </si>
  <si>
    <t>978-1-47157-942-4</t>
  </si>
  <si>
    <t>978-1-47157-943-1</t>
  </si>
  <si>
    <t>978-1-47155-306-6</t>
  </si>
  <si>
    <t>EGZAMIN ÓSMOKLASISTY PRACTICE TESTS II</t>
  </si>
  <si>
    <t xml:space="preserve">Student's Book (with Answer Key) </t>
  </si>
  <si>
    <t>978-1-47156-575-5</t>
  </si>
  <si>
    <t>Podręcznik cyfrowy DigiBook (kod)</t>
  </si>
  <si>
    <t>978-1-47156-065-1</t>
  </si>
  <si>
    <t>978-1-47156-066-8</t>
  </si>
  <si>
    <t>978-1-47156-067-5</t>
  </si>
  <si>
    <t>978-1-47156-068-2</t>
  </si>
  <si>
    <t>978-1-47156-069-9</t>
  </si>
  <si>
    <t>978-1-47156-070-5</t>
  </si>
  <si>
    <t>978-1-47156-071-2</t>
  </si>
  <si>
    <t>978-1-47156-072-9</t>
  </si>
  <si>
    <t>978-1-47156-073-6</t>
  </si>
  <si>
    <t>978-1-47156-074-3</t>
  </si>
  <si>
    <t>978-1-47156-081-1</t>
  </si>
  <si>
    <t>978-1-47156-075-0</t>
  </si>
  <si>
    <t>978-1-47156-076-7</t>
  </si>
  <si>
    <t>978-1-47158-649-1</t>
  </si>
  <si>
    <t xml:space="preserve">CINEMATOGRAPHY </t>
  </si>
  <si>
    <t>9789-1-4715-9677-3</t>
  </si>
  <si>
    <t>978-1-47159-672-8</t>
  </si>
  <si>
    <t>978-1-47159-674-2</t>
  </si>
  <si>
    <t>978-1-47156-077-4</t>
  </si>
  <si>
    <t>978-1-47156-805-3</t>
  </si>
  <si>
    <t>978-1-47156-078-1</t>
  </si>
  <si>
    <t>978-1-47156-079-8</t>
  </si>
  <si>
    <t>978-1-47156-080-4</t>
  </si>
  <si>
    <t>978-1-47156-083-5</t>
  </si>
  <si>
    <t>CRIMINOLOGY</t>
  </si>
  <si>
    <t>978-1-47159-614-8</t>
  </si>
  <si>
    <t>978-1-47159-613-1</t>
  </si>
  <si>
    <t>978-1-47159-611-7</t>
  </si>
  <si>
    <t>978-1-47159-612-4</t>
  </si>
  <si>
    <t>978-1-47156-084-2</t>
  </si>
  <si>
    <t>978-1-47156-085-9</t>
  </si>
  <si>
    <t>978-1-47156-867-1</t>
  </si>
  <si>
    <t>978-1-47156-086-6</t>
  </si>
  <si>
    <t>978-1-47156-087-3</t>
  </si>
  <si>
    <t>978-1-47156-088-0</t>
  </si>
  <si>
    <t>978-1-47156-089-7</t>
  </si>
  <si>
    <t>978-1-47156-090-3</t>
  </si>
  <si>
    <t>978-1-47158-283-7</t>
  </si>
  <si>
    <t>978-1-47156-091-0</t>
  </si>
  <si>
    <t>978-1-47156-725-4</t>
  </si>
  <si>
    <t>978-1-47156-092-7</t>
  </si>
  <si>
    <t>978-1-47156-093-4</t>
  </si>
  <si>
    <t>978-1-47156-094-1</t>
  </si>
  <si>
    <t>978-1-47156-095-8</t>
  </si>
  <si>
    <t>978-1-47156-096-5</t>
  </si>
  <si>
    <t>978-1-47156-098-9</t>
  </si>
  <si>
    <t>978-1-47159-444-1</t>
  </si>
  <si>
    <t>978-1-47158-349-0</t>
  </si>
  <si>
    <t>978-1-47158-761-0</t>
  </si>
  <si>
    <t>978-1-47156-099-6</t>
  </si>
  <si>
    <t>978-1-47156-100-9</t>
  </si>
  <si>
    <t>978-1-47157-638-6</t>
  </si>
  <si>
    <t>978-1-47156-101-6</t>
  </si>
  <si>
    <t>978-1-47156-062-0</t>
  </si>
  <si>
    <t>978-1-47156-102-3</t>
  </si>
  <si>
    <t>978-1-47156-103-0</t>
  </si>
  <si>
    <t>978-1-47156-105-4</t>
  </si>
  <si>
    <t>978-1-47156-134-4</t>
  </si>
  <si>
    <t>978-1-47156-829-9</t>
  </si>
  <si>
    <t>978-1-47156-106-1</t>
  </si>
  <si>
    <t>978-1-47156-107-8</t>
  </si>
  <si>
    <t>978-1-47156-108-5</t>
  </si>
  <si>
    <t>978-1-47156-109-2</t>
  </si>
  <si>
    <t>978-1-47156-720-9</t>
  </si>
  <si>
    <t>978-1-47156-111-5</t>
  </si>
  <si>
    <t>978-1-47156-114-6</t>
  </si>
  <si>
    <t>978-1-47157-208-1</t>
  </si>
  <si>
    <t>978-1-47156-112-2</t>
  </si>
  <si>
    <t>978-1-47156-722-3</t>
  </si>
  <si>
    <t>978-1-47156-115-3</t>
  </si>
  <si>
    <t>978-1-47156-718-6</t>
  </si>
  <si>
    <t>978-1-47156-116-0</t>
  </si>
  <si>
    <t>978-1-47157-226-5</t>
  </si>
  <si>
    <t>978-1-47157-069-8</t>
  </si>
  <si>
    <t>978-1-47158-731-3</t>
  </si>
  <si>
    <t>978-1-47156-117-7</t>
  </si>
  <si>
    <t>978-1-47156-118-4</t>
  </si>
  <si>
    <t>978-1-47156-119-1</t>
  </si>
  <si>
    <t>978-1-47156-120-7</t>
  </si>
  <si>
    <t>978-1-47156-797-1</t>
  </si>
  <si>
    <t>978-1-47156-121-4</t>
  </si>
  <si>
    <t>978-1-47156-122-1</t>
  </si>
  <si>
    <t>978-1-47156-648-6</t>
  </si>
  <si>
    <t>978-1-47156-723-0</t>
  </si>
  <si>
    <t>978-1-47156-724-7</t>
  </si>
  <si>
    <t>978-1-47157-705-5</t>
  </si>
  <si>
    <t>978-1-47156-082-8</t>
  </si>
  <si>
    <t>978-1-47156-123-8</t>
  </si>
  <si>
    <t>978-1-47156-124-5</t>
  </si>
  <si>
    <t>978-1-47156-125-2</t>
  </si>
  <si>
    <t>978-1-47156-126-9</t>
  </si>
  <si>
    <t>978-1-47158-579-1</t>
  </si>
  <si>
    <t>978-1-47156-127-6</t>
  </si>
  <si>
    <t>978-1-47156-128-3</t>
  </si>
  <si>
    <t>978-1-47156-129-0</t>
  </si>
  <si>
    <t>978-1-47156-130-6</t>
  </si>
  <si>
    <t>978-1-47158-080-2</t>
  </si>
  <si>
    <t>978-1-47156-131-3</t>
  </si>
  <si>
    <t>978-1-47156-558-8</t>
  </si>
  <si>
    <t>978-1-47156-132-0</t>
  </si>
  <si>
    <t>978-1-47156-133-7</t>
  </si>
  <si>
    <t>978-1-47159-573-8</t>
  </si>
  <si>
    <t>978-1-47158-920-1</t>
  </si>
  <si>
    <t>978-1-47159-751-0</t>
  </si>
  <si>
    <t>978-83-7973-187-9</t>
  </si>
  <si>
    <t>978-1-47159-604-9</t>
  </si>
  <si>
    <t>978-83-7973-184-8</t>
  </si>
  <si>
    <t>Workbook Practice Pack+DigiBooks</t>
  </si>
  <si>
    <t>978-83-7973-185-5</t>
  </si>
  <si>
    <t>Teacher's Book International</t>
  </si>
  <si>
    <t>Teacher's Book (edycja wieloletnia)</t>
  </si>
  <si>
    <t>978-1-47158-928-7</t>
  </si>
  <si>
    <t>978-1-47159-748-0</t>
  </si>
  <si>
    <t>978-1-47158-202-8</t>
  </si>
  <si>
    <t>978-1-47158-204-2</t>
  </si>
  <si>
    <t>978-83-7973-158-9</t>
  </si>
  <si>
    <t>978-83-7973-159-6</t>
  </si>
  <si>
    <t>978-1-47158-276-9</t>
  </si>
  <si>
    <t>978-1-47157-999-8</t>
  </si>
  <si>
    <t>978-83-7973-178-7</t>
  </si>
  <si>
    <t>978-83-7973-177-0</t>
  </si>
  <si>
    <t>978-83-7973-179-4</t>
  </si>
  <si>
    <t>978-1-47158-007-9</t>
  </si>
  <si>
    <t>Teacher's Book (overprinted) + DigiBook</t>
  </si>
  <si>
    <t>978-1-47158-656-9</t>
  </si>
  <si>
    <t>978-1-47158-657-6</t>
  </si>
  <si>
    <t>Podręcznik cyfrowy Interactive eBook (kod)</t>
  </si>
  <si>
    <t>978-1-47159-791-6</t>
  </si>
  <si>
    <t>978-1-47159-792-3</t>
  </si>
  <si>
    <t>978-1-47159-793-0</t>
  </si>
  <si>
    <t>978-1-47159-794-7</t>
  </si>
  <si>
    <t>978-1-47159-795-4</t>
  </si>
  <si>
    <t>OET READING &amp; LISTENING. SKILLS BUILDER ALL PROFESSIONS</t>
  </si>
  <si>
    <t>OET SPEAKING &amp; WRITING. SKILLS BUILDER NURSING &amp; MEDICINE</t>
  </si>
  <si>
    <t>978-1-47159-700-8</t>
  </si>
  <si>
    <t>978-1-47158-972-0</t>
  </si>
  <si>
    <t>978-1-47159-668-1</t>
  </si>
  <si>
    <t>978-1-47159-698-8</t>
  </si>
  <si>
    <t>978-1-47157-569-3</t>
  </si>
  <si>
    <t>Podręcznik cyfrowy Interactive eBook</t>
  </si>
  <si>
    <t>978-83-7973-123-7</t>
  </si>
  <si>
    <t>978-1-47159-796-1</t>
  </si>
  <si>
    <t>978-1-47157-570-9</t>
  </si>
  <si>
    <t>978-83-7973-057-5</t>
  </si>
  <si>
    <t>978-1-47159-797-8</t>
  </si>
  <si>
    <t>Ćwiczenia cyfrowe DigiBook (kod)</t>
  </si>
  <si>
    <t>978-1-47157-571-6</t>
  </si>
  <si>
    <t>978-1-47157-572-3</t>
  </si>
  <si>
    <t>978-1-47157-573-0</t>
  </si>
  <si>
    <t>978-1-47159-798-5</t>
  </si>
  <si>
    <t>978-1-47157-574-7</t>
  </si>
  <si>
    <t>978-1-47157-575-4</t>
  </si>
  <si>
    <t>978-83-7973-059-9</t>
  </si>
  <si>
    <t>978-1-47159-799-2</t>
  </si>
  <si>
    <t>TOPICS INTO TASKS</t>
  </si>
  <si>
    <t>English Communication for Real</t>
  </si>
  <si>
    <t>978-1-47158-974-4</t>
  </si>
  <si>
    <t>E8 ĆWICZENIA EGZAMINACYJNE</t>
  </si>
  <si>
    <t>Ćwiczenia egzaminacyjne. Klasa 4</t>
  </si>
  <si>
    <t>Ćwiczenia egzaminacyjne. Klasa 5</t>
  </si>
  <si>
    <t>Ćwiczenia egzaminacyjne. Klasa 6</t>
  </si>
  <si>
    <t>978-1-47159-104-4</t>
  </si>
  <si>
    <t>978-1-47159-105-1</t>
  </si>
  <si>
    <t>978-1-47159-106-8</t>
  </si>
  <si>
    <t>978-1-47153-699-1</t>
  </si>
  <si>
    <t>978-1-84974-192-7</t>
  </si>
  <si>
    <t>978-1-47156-717-9</t>
  </si>
  <si>
    <t>THE FLIBETS EXTENDED PACK</t>
  </si>
  <si>
    <t>Teacher's Extended Resource Pack</t>
  </si>
  <si>
    <t>978-1-47159-761-9</t>
  </si>
  <si>
    <t>Interactive Whiteboard Software (kod)</t>
  </si>
  <si>
    <t>Klucz odpowiedzi (klasa 4,5,6)</t>
  </si>
  <si>
    <t>978-1-47157-004-9</t>
  </si>
  <si>
    <t>Ćwiczenia egzaminacyjne. Klasa 4,5,6+klucz odpowiedzi (pakiet)</t>
  </si>
  <si>
    <t>978-83-7973-186-2</t>
  </si>
  <si>
    <t>978-1-47159-560-8</t>
  </si>
  <si>
    <t>978-1-47156-635-6</t>
  </si>
  <si>
    <t>978-1-47158-040-6</t>
  </si>
  <si>
    <t>978-1-47159-673-5</t>
  </si>
  <si>
    <t>GEOLOGY</t>
  </si>
  <si>
    <t>MOTION PICTURE PRODUCTION</t>
  </si>
  <si>
    <t>978-1-47158-211-0</t>
  </si>
  <si>
    <t xml:space="preserve">Workbook &amp; Grammar+DigiBook </t>
  </si>
  <si>
    <t>Reader+DigiBook</t>
  </si>
  <si>
    <t>Teacher's Book+DigiBook</t>
  </si>
  <si>
    <t>Obowiązuje od 1 lutego 2021 r. (ostatnia aktualizacja tytułów: 15.01.2021 r.)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</si>
</sst>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d/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-415]d\ mmmm\ yyyy"/>
    <numFmt numFmtId="172" formatCode="0.000"/>
    <numFmt numFmtId="173" formatCode="0.0"/>
    <numFmt numFmtId="174" formatCode="[$€-2]\ #,##0.00_);[Red]\([$€-2]\ #,##0.00\)"/>
    <numFmt numFmtId="175" formatCode="#,##0\ &quot;zł&quot;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8"/>
      <name val="Arial CE"/>
      <family val="2"/>
    </font>
    <font>
      <sz val="10"/>
      <color indexed="2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color indexed="22"/>
      <name val="Arial CE"/>
      <family val="2"/>
    </font>
    <font>
      <i/>
      <sz val="12"/>
      <name val="Arial CE"/>
      <family val="2"/>
    </font>
    <font>
      <sz val="10"/>
      <color indexed="10"/>
      <name val="Arial CE"/>
      <family val="2"/>
    </font>
    <font>
      <sz val="10"/>
      <color indexed="53"/>
      <name val="Arial CE"/>
      <family val="2"/>
    </font>
    <font>
      <sz val="10"/>
      <color indexed="16"/>
      <name val="Arial CE"/>
      <family val="2"/>
    </font>
    <font>
      <sz val="10"/>
      <color indexed="8"/>
      <name val="Arial CE"/>
      <family val="2"/>
    </font>
    <font>
      <b/>
      <i/>
      <sz val="11"/>
      <name val="Arial CE"/>
      <family val="2"/>
    </font>
    <font>
      <b/>
      <sz val="16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0"/>
      <color indexed="10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0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0"/>
      <color indexed="8"/>
      <name val="Arial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00B050"/>
      <name val="Arial CE"/>
      <family val="2"/>
    </font>
    <font>
      <sz val="10"/>
      <color rgb="FF00B050"/>
      <name val="Arial CE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0" fillId="3" borderId="0" applyNumberFormat="0" applyBorder="0" applyAlignment="0" applyProtection="0"/>
    <xf numFmtId="0" fontId="2" fillId="4" borderId="0" applyNumberFormat="0" applyBorder="0" applyAlignment="0" applyProtection="0"/>
    <xf numFmtId="0" fontId="50" fillId="5" borderId="0" applyNumberFormat="0" applyBorder="0" applyAlignment="0" applyProtection="0"/>
    <xf numFmtId="0" fontId="2" fillId="6" borderId="0" applyNumberFormat="0" applyBorder="0" applyAlignment="0" applyProtection="0"/>
    <xf numFmtId="0" fontId="50" fillId="7" borderId="0" applyNumberFormat="0" applyBorder="0" applyAlignment="0" applyProtection="0"/>
    <xf numFmtId="0" fontId="2" fillId="2" borderId="0" applyNumberFormat="0" applyBorder="0" applyAlignment="0" applyProtection="0"/>
    <xf numFmtId="0" fontId="50" fillId="8" borderId="0" applyNumberFormat="0" applyBorder="0" applyAlignment="0" applyProtection="0"/>
    <xf numFmtId="0" fontId="2" fillId="9" borderId="0" applyNumberFormat="0" applyBorder="0" applyAlignment="0" applyProtection="0"/>
    <xf numFmtId="0" fontId="50" fillId="10" borderId="0" applyNumberFormat="0" applyBorder="0" applyAlignment="0" applyProtection="0"/>
    <xf numFmtId="0" fontId="2" fillId="4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50" fillId="13" borderId="0" applyNumberFormat="0" applyBorder="0" applyAlignment="0" applyProtection="0"/>
    <xf numFmtId="0" fontId="2" fillId="14" borderId="0" applyNumberFormat="0" applyBorder="0" applyAlignment="0" applyProtection="0"/>
    <xf numFmtId="0" fontId="50" fillId="15" borderId="0" applyNumberFormat="0" applyBorder="0" applyAlignment="0" applyProtection="0"/>
    <xf numFmtId="0" fontId="2" fillId="16" borderId="0" applyNumberFormat="0" applyBorder="0" applyAlignment="0" applyProtection="0"/>
    <xf numFmtId="0" fontId="50" fillId="17" borderId="0" applyNumberFormat="0" applyBorder="0" applyAlignment="0" applyProtection="0"/>
    <xf numFmtId="0" fontId="2" fillId="12" borderId="0" applyNumberFormat="0" applyBorder="0" applyAlignment="0" applyProtection="0"/>
    <xf numFmtId="0" fontId="50" fillId="18" borderId="0" applyNumberFormat="0" applyBorder="0" applyAlignment="0" applyProtection="0"/>
    <xf numFmtId="0" fontId="2" fillId="19" borderId="0" applyNumberFormat="0" applyBorder="0" applyAlignment="0" applyProtection="0"/>
    <xf numFmtId="0" fontId="50" fillId="20" borderId="0" applyNumberFormat="0" applyBorder="0" applyAlignment="0" applyProtection="0"/>
    <xf numFmtId="0" fontId="2" fillId="4" borderId="0" applyNumberFormat="0" applyBorder="0" applyAlignment="0" applyProtection="0"/>
    <xf numFmtId="0" fontId="50" fillId="21" borderId="0" applyNumberFormat="0" applyBorder="0" applyAlignment="0" applyProtection="0"/>
    <xf numFmtId="0" fontId="3" fillId="22" borderId="0" applyNumberFormat="0" applyBorder="0" applyAlignment="0" applyProtection="0"/>
    <xf numFmtId="0" fontId="51" fillId="23" borderId="0" applyNumberFormat="0" applyBorder="0" applyAlignment="0" applyProtection="0"/>
    <xf numFmtId="0" fontId="3" fillId="14" borderId="0" applyNumberFormat="0" applyBorder="0" applyAlignment="0" applyProtection="0"/>
    <xf numFmtId="0" fontId="51" fillId="24" borderId="0" applyNumberFormat="0" applyBorder="0" applyAlignment="0" applyProtection="0"/>
    <xf numFmtId="0" fontId="3" fillId="16" borderId="0" applyNumberFormat="0" applyBorder="0" applyAlignment="0" applyProtection="0"/>
    <xf numFmtId="0" fontId="51" fillId="25" borderId="0" applyNumberFormat="0" applyBorder="0" applyAlignment="0" applyProtection="0"/>
    <xf numFmtId="0" fontId="3" fillId="12" borderId="0" applyNumberFormat="0" applyBorder="0" applyAlignment="0" applyProtection="0"/>
    <xf numFmtId="0" fontId="51" fillId="26" borderId="0" applyNumberFormat="0" applyBorder="0" applyAlignment="0" applyProtection="0"/>
    <xf numFmtId="0" fontId="3" fillId="22" borderId="0" applyNumberFormat="0" applyBorder="0" applyAlignment="0" applyProtection="0"/>
    <xf numFmtId="0" fontId="51" fillId="27" borderId="0" applyNumberFormat="0" applyBorder="0" applyAlignment="0" applyProtection="0"/>
    <xf numFmtId="0" fontId="3" fillId="4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33" borderId="0" applyNumberFormat="0" applyBorder="0" applyAlignment="0" applyProtection="0"/>
    <xf numFmtId="0" fontId="52" fillId="34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54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2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6" borderId="0" applyNumberFormat="0" applyBorder="0" applyAlignment="0" applyProtection="0"/>
    <xf numFmtId="0" fontId="56" fillId="37" borderId="0" applyNumberFormat="0" applyBorder="0" applyAlignment="0" applyProtection="0"/>
  </cellStyleXfs>
  <cellXfs count="826">
    <xf numFmtId="0" fontId="0" fillId="0" borderId="0" xfId="0" applyAlignment="1">
      <alignment/>
    </xf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0" fillId="12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22" fillId="12" borderId="10" xfId="0" applyNumberFormat="1" applyFont="1" applyFill="1" applyBorder="1" applyAlignment="1">
      <alignment horizontal="left" vertical="center"/>
    </xf>
    <xf numFmtId="2" fontId="0" fillId="12" borderId="11" xfId="0" applyNumberFormat="1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2" fontId="26" fillId="12" borderId="12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21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2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" fontId="23" fillId="12" borderId="16" xfId="0" applyNumberFormat="1" applyFont="1" applyFill="1" applyBorder="1" applyAlignment="1">
      <alignment/>
    </xf>
    <xf numFmtId="2" fontId="0" fillId="12" borderId="16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vertical="center"/>
    </xf>
    <xf numFmtId="1" fontId="0" fillId="0" borderId="14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27" fillId="0" borderId="0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2" fontId="21" fillId="0" borderId="13" xfId="0" applyNumberFormat="1" applyFont="1" applyFill="1" applyBorder="1" applyAlignment="1">
      <alignment vertical="center"/>
    </xf>
    <xf numFmtId="0" fontId="28" fillId="0" borderId="0" xfId="0" applyFont="1" applyBorder="1" applyAlignment="1">
      <alignment/>
    </xf>
    <xf numFmtId="1" fontId="0" fillId="0" borderId="15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right" vertical="center"/>
    </xf>
    <xf numFmtId="1" fontId="25" fillId="12" borderId="10" xfId="0" applyNumberFormat="1" applyFont="1" applyFill="1" applyBorder="1" applyAlignment="1">
      <alignment vertical="center"/>
    </xf>
    <xf numFmtId="2" fontId="25" fillId="12" borderId="17" xfId="0" applyNumberFormat="1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2" fontId="0" fillId="0" borderId="14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/>
    </xf>
    <xf numFmtId="2" fontId="0" fillId="12" borderId="14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5" fillId="12" borderId="0" xfId="0" applyFont="1" applyFill="1" applyAlignment="1">
      <alignment horizontal="center" wrapText="1"/>
    </xf>
    <xf numFmtId="1" fontId="25" fillId="0" borderId="0" xfId="0" applyNumberFormat="1" applyFont="1" applyBorder="1" applyAlignment="1">
      <alignment horizontal="left" vertical="center"/>
    </xf>
    <xf numFmtId="1" fontId="25" fillId="38" borderId="1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1" fontId="0" fillId="0" borderId="13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 vertical="center"/>
      <protection locked="0"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2" fontId="0" fillId="0" borderId="14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12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1" fillId="0" borderId="15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2" fontId="21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12" borderId="15" xfId="0" applyNumberFormat="1" applyFont="1" applyFill="1" applyBorder="1" applyAlignment="1">
      <alignment vertical="center"/>
    </xf>
    <xf numFmtId="2" fontId="0" fillId="12" borderId="15" xfId="0" applyNumberFormat="1" applyFont="1" applyFill="1" applyBorder="1" applyAlignment="1">
      <alignment horizontal="right" vertical="center"/>
    </xf>
    <xf numFmtId="2" fontId="0" fillId="0" borderId="16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2" fontId="21" fillId="0" borderId="15" xfId="0" applyNumberFormat="1" applyFont="1" applyBorder="1" applyAlignment="1">
      <alignment horizontal="right" wrapText="1"/>
    </xf>
    <xf numFmtId="2" fontId="21" fillId="0" borderId="13" xfId="61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21" fillId="0" borderId="14" xfId="61" applyNumberFormat="1" applyFont="1" applyFill="1" applyBorder="1" applyAlignment="1" applyProtection="1">
      <alignment horizontal="right" wrapText="1"/>
      <protection/>
    </xf>
    <xf numFmtId="2" fontId="0" fillId="0" borderId="14" xfId="61" applyNumberFormat="1" applyFont="1" applyFill="1" applyBorder="1" applyAlignment="1" applyProtection="1">
      <alignment horizontal="right" wrapText="1"/>
      <protection/>
    </xf>
    <xf numFmtId="0" fontId="0" fillId="0" borderId="15" xfId="0" applyFont="1" applyFill="1" applyBorder="1" applyAlignment="1">
      <alignment vertical="center" wrapText="1"/>
    </xf>
    <xf numFmtId="2" fontId="0" fillId="0" borderId="15" xfId="61" applyNumberFormat="1" applyFont="1" applyFill="1" applyBorder="1" applyAlignment="1" applyProtection="1">
      <alignment horizontal="right" wrapText="1"/>
      <protection/>
    </xf>
    <xf numFmtId="1" fontId="0" fillId="0" borderId="18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2" fontId="21" fillId="0" borderId="13" xfId="61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12" borderId="17" xfId="0" applyFont="1" applyFill="1" applyBorder="1" applyAlignment="1">
      <alignment vertical="center"/>
    </xf>
    <xf numFmtId="2" fontId="0" fillId="12" borderId="17" xfId="0" applyNumberFormat="1" applyFont="1" applyFill="1" applyBorder="1" applyAlignment="1">
      <alignment horizontal="right"/>
    </xf>
    <xf numFmtId="2" fontId="0" fillId="12" borderId="16" xfId="0" applyNumberFormat="1" applyFont="1" applyFill="1" applyBorder="1" applyAlignment="1">
      <alignment horizontal="right" vertical="center"/>
    </xf>
    <xf numFmtId="1" fontId="0" fillId="2" borderId="14" xfId="0" applyNumberFormat="1" applyFont="1" applyFill="1" applyBorder="1" applyAlignment="1">
      <alignment horizontal="left" vertical="center"/>
    </xf>
    <xf numFmtId="2" fontId="0" fillId="2" borderId="14" xfId="0" applyNumberFormat="1" applyFont="1" applyFill="1" applyBorder="1" applyAlignment="1">
      <alignment horizontal="right" vertical="center"/>
    </xf>
    <xf numFmtId="1" fontId="25" fillId="12" borderId="21" xfId="0" applyNumberFormat="1" applyFont="1" applyFill="1" applyBorder="1" applyAlignment="1">
      <alignment vertical="center"/>
    </xf>
    <xf numFmtId="0" fontId="0" fillId="12" borderId="22" xfId="0" applyFont="1" applyFill="1" applyBorder="1" applyAlignment="1">
      <alignment vertical="center"/>
    </xf>
    <xf numFmtId="2" fontId="0" fillId="12" borderId="22" xfId="0" applyNumberFormat="1" applyFont="1" applyFill="1" applyBorder="1" applyAlignment="1">
      <alignment horizontal="right"/>
    </xf>
    <xf numFmtId="2" fontId="0" fillId="12" borderId="12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2" fontId="28" fillId="0" borderId="0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right" vertical="center"/>
    </xf>
    <xf numFmtId="1" fontId="25" fillId="12" borderId="14" xfId="0" applyNumberFormat="1" applyFont="1" applyFill="1" applyBorder="1" applyAlignment="1">
      <alignment vertical="center"/>
    </xf>
    <xf numFmtId="0" fontId="0" fillId="12" borderId="14" xfId="0" applyFont="1" applyFill="1" applyBorder="1" applyAlignment="1">
      <alignment vertical="center"/>
    </xf>
    <xf numFmtId="2" fontId="0" fillId="12" borderId="14" xfId="0" applyNumberFormat="1" applyFont="1" applyFill="1" applyBorder="1" applyAlignment="1">
      <alignment horizontal="right"/>
    </xf>
    <xf numFmtId="2" fontId="0" fillId="12" borderId="10" xfId="0" applyNumberFormat="1" applyFont="1" applyFill="1" applyBorder="1" applyAlignment="1">
      <alignment vertical="center"/>
    </xf>
    <xf numFmtId="1" fontId="32" fillId="12" borderId="14" xfId="0" applyNumberFormat="1" applyFont="1" applyFill="1" applyBorder="1" applyAlignment="1">
      <alignment vertical="center"/>
    </xf>
    <xf numFmtId="2" fontId="0" fillId="39" borderId="15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2" fontId="20" fillId="39" borderId="15" xfId="0" applyNumberFormat="1" applyFont="1" applyFill="1" applyBorder="1" applyAlignment="1">
      <alignment horizontal="right"/>
    </xf>
    <xf numFmtId="2" fontId="0" fillId="12" borderId="15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wrapText="1"/>
    </xf>
    <xf numFmtId="2" fontId="21" fillId="12" borderId="16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vertical="center"/>
    </xf>
    <xf numFmtId="2" fontId="0" fillId="12" borderId="14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2" fillId="12" borderId="0" xfId="0" applyNumberFormat="1" applyFont="1" applyFill="1" applyBorder="1" applyAlignment="1">
      <alignment horizontal="center" vertical="center"/>
    </xf>
    <xf numFmtId="2" fontId="0" fillId="12" borderId="14" xfId="0" applyNumberFormat="1" applyFont="1" applyFill="1" applyBorder="1" applyAlignment="1">
      <alignment/>
    </xf>
    <xf numFmtId="2" fontId="0" fillId="12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1" fillId="0" borderId="0" xfId="73" applyNumberFormat="1" applyFont="1" applyBorder="1">
      <alignment/>
      <protection/>
    </xf>
    <xf numFmtId="0" fontId="1" fillId="0" borderId="0" xfId="73" applyFont="1" applyBorder="1">
      <alignment/>
      <protection/>
    </xf>
    <xf numFmtId="2" fontId="1" fillId="0" borderId="0" xfId="73" applyNumberFormat="1" applyFont="1" applyBorder="1">
      <alignment/>
      <protection/>
    </xf>
    <xf numFmtId="1" fontId="21" fillId="12" borderId="0" xfId="0" applyNumberFormat="1" applyFont="1" applyFill="1" applyBorder="1" applyAlignment="1">
      <alignment horizontal="left" vertical="center"/>
    </xf>
    <xf numFmtId="2" fontId="22" fillId="2" borderId="0" xfId="0" applyNumberFormat="1" applyFont="1" applyFill="1" applyBorder="1" applyAlignment="1">
      <alignment horizontal="center" vertical="center"/>
    </xf>
    <xf numFmtId="1" fontId="21" fillId="12" borderId="0" xfId="0" applyNumberFormat="1" applyFont="1" applyFill="1" applyBorder="1" applyAlignment="1">
      <alignment horizontal="center" vertical="center"/>
    </xf>
    <xf numFmtId="0" fontId="33" fillId="12" borderId="0" xfId="0" applyFont="1" applyFill="1" applyAlignment="1">
      <alignment horizontal="righ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1" fillId="0" borderId="0" xfId="73" applyFont="1" applyFill="1" applyBorder="1">
      <alignment/>
      <protection/>
    </xf>
    <xf numFmtId="0" fontId="25" fillId="12" borderId="14" xfId="73" applyFont="1" applyFill="1" applyBorder="1" applyAlignment="1">
      <alignment horizontal="left" vertical="center"/>
      <protection/>
    </xf>
    <xf numFmtId="1" fontId="0" fillId="0" borderId="14" xfId="73" applyNumberFormat="1" applyFont="1" applyBorder="1" applyAlignment="1">
      <alignment vertical="center"/>
      <protection/>
    </xf>
    <xf numFmtId="0" fontId="0" fillId="0" borderId="14" xfId="73" applyFont="1" applyBorder="1" applyAlignment="1">
      <alignment vertical="center"/>
      <protection/>
    </xf>
    <xf numFmtId="2" fontId="0" fillId="0" borderId="14" xfId="73" applyNumberFormat="1" applyFont="1" applyBorder="1" applyAlignment="1">
      <alignment vertical="center"/>
      <protection/>
    </xf>
    <xf numFmtId="1" fontId="0" fillId="0" borderId="14" xfId="73" applyNumberFormat="1" applyFont="1" applyBorder="1" applyAlignment="1">
      <alignment horizontal="left" vertical="center"/>
      <protection/>
    </xf>
    <xf numFmtId="1" fontId="0" fillId="0" borderId="14" xfId="73" applyNumberFormat="1" applyFont="1" applyFill="1" applyBorder="1" applyAlignment="1">
      <alignment vertical="center"/>
      <protection/>
    </xf>
    <xf numFmtId="0" fontId="0" fillId="0" borderId="14" xfId="73" applyFont="1" applyFill="1" applyBorder="1" applyAlignment="1">
      <alignment vertical="center"/>
      <protection/>
    </xf>
    <xf numFmtId="2" fontId="0" fillId="0" borderId="14" xfId="73" applyNumberFormat="1" applyFont="1" applyFill="1" applyBorder="1" applyAlignment="1">
      <alignment vertical="center"/>
      <protection/>
    </xf>
    <xf numFmtId="1" fontId="0" fillId="0" borderId="14" xfId="73" applyNumberFormat="1" applyFont="1" applyFill="1" applyBorder="1" applyAlignment="1">
      <alignment horizontal="left" vertical="center"/>
      <protection/>
    </xf>
    <xf numFmtId="0" fontId="1" fillId="0" borderId="0" xfId="73" applyFont="1" applyAlignment="1">
      <alignment horizontal="left"/>
      <protection/>
    </xf>
    <xf numFmtId="0" fontId="0" fillId="0" borderId="0" xfId="73" applyFont="1" applyBorder="1" applyAlignment="1">
      <alignment vertical="center"/>
      <protection/>
    </xf>
    <xf numFmtId="2" fontId="1" fillId="0" borderId="14" xfId="73" applyNumberFormat="1" applyFont="1" applyBorder="1">
      <alignment/>
      <protection/>
    </xf>
    <xf numFmtId="0" fontId="1" fillId="0" borderId="14" xfId="73" applyFont="1" applyBorder="1" applyAlignment="1">
      <alignment horizontal="left"/>
      <protection/>
    </xf>
    <xf numFmtId="1" fontId="0" fillId="0" borderId="14" xfId="73" applyNumberFormat="1" applyFont="1" applyBorder="1" applyAlignment="1">
      <alignment vertical="center" wrapText="1"/>
      <protection/>
    </xf>
    <xf numFmtId="1" fontId="1" fillId="0" borderId="14" xfId="73" applyNumberFormat="1" applyFont="1" applyFill="1" applyBorder="1" applyAlignment="1">
      <alignment vertical="center"/>
      <protection/>
    </xf>
    <xf numFmtId="1" fontId="1" fillId="0" borderId="14" xfId="73" applyNumberFormat="1" applyFont="1" applyBorder="1">
      <alignment/>
      <protection/>
    </xf>
    <xf numFmtId="0" fontId="1" fillId="0" borderId="14" xfId="73" applyFont="1" applyBorder="1">
      <alignment/>
      <protection/>
    </xf>
    <xf numFmtId="1" fontId="1" fillId="0" borderId="14" xfId="73" applyNumberFormat="1" applyFont="1" applyBorder="1" applyAlignment="1">
      <alignment horizontal="left"/>
      <protection/>
    </xf>
    <xf numFmtId="2" fontId="0" fillId="0" borderId="14" xfId="73" applyNumberFormat="1" applyFont="1" applyFill="1" applyBorder="1" applyAlignment="1">
      <alignment horizontal="left" vertical="center"/>
      <protection/>
    </xf>
    <xf numFmtId="1" fontId="35" fillId="12" borderId="14" xfId="73" applyNumberFormat="1" applyFont="1" applyFill="1" applyBorder="1">
      <alignment/>
      <protection/>
    </xf>
    <xf numFmtId="0" fontId="1" fillId="12" borderId="14" xfId="73" applyFont="1" applyFill="1" applyBorder="1">
      <alignment/>
      <protection/>
    </xf>
    <xf numFmtId="2" fontId="0" fillId="12" borderId="14" xfId="73" applyNumberFormat="1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73" applyNumberFormat="1" applyFont="1" applyFill="1" applyBorder="1" applyAlignment="1">
      <alignment horizontal="left" vertical="center"/>
      <protection/>
    </xf>
    <xf numFmtId="0" fontId="1" fillId="0" borderId="0" xfId="72" applyFont="1" applyBorder="1">
      <alignment/>
      <protection/>
    </xf>
    <xf numFmtId="0" fontId="0" fillId="0" borderId="14" xfId="72" applyFont="1" applyFill="1" applyBorder="1" applyAlignment="1">
      <alignment vertical="center"/>
      <protection/>
    </xf>
    <xf numFmtId="49" fontId="1" fillId="0" borderId="14" xfId="72" applyNumberFormat="1" applyFont="1" applyBorder="1">
      <alignment/>
      <protection/>
    </xf>
    <xf numFmtId="0" fontId="1" fillId="0" borderId="10" xfId="72" applyFont="1" applyBorder="1">
      <alignment/>
      <protection/>
    </xf>
    <xf numFmtId="0" fontId="0" fillId="0" borderId="14" xfId="0" applyFont="1" applyBorder="1" applyAlignment="1">
      <alignment/>
    </xf>
    <xf numFmtId="2" fontId="0" fillId="12" borderId="9" xfId="0" applyNumberFormat="1" applyFont="1" applyFill="1" applyBorder="1" applyAlignment="1">
      <alignment/>
    </xf>
    <xf numFmtId="2" fontId="0" fillId="12" borderId="9" xfId="0" applyNumberFormat="1" applyFont="1" applyFill="1" applyBorder="1" applyAlignment="1">
      <alignment/>
    </xf>
    <xf numFmtId="2" fontId="21" fillId="0" borderId="23" xfId="0" applyNumberFormat="1" applyFont="1" applyBorder="1" applyAlignment="1">
      <alignment horizontal="right"/>
    </xf>
    <xf numFmtId="0" fontId="0" fillId="0" borderId="21" xfId="0" applyBorder="1" applyAlignment="1">
      <alignment vertical="center" wrapText="1"/>
    </xf>
    <xf numFmtId="2" fontId="0" fillId="0" borderId="23" xfId="0" applyNumberFormat="1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12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right"/>
    </xf>
    <xf numFmtId="0" fontId="0" fillId="0" borderId="2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1" fontId="0" fillId="0" borderId="14" xfId="0" applyNumberForma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2" fontId="0" fillId="0" borderId="15" xfId="0" applyNumberFormat="1" applyFont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14" xfId="0" applyNumberFormat="1" applyBorder="1" applyAlignment="1">
      <alignment horizontal="left"/>
    </xf>
    <xf numFmtId="2" fontId="0" fillId="0" borderId="13" xfId="0" applyNumberFormat="1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1" fontId="25" fillId="12" borderId="18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left" wrapText="1"/>
    </xf>
    <xf numFmtId="1" fontId="0" fillId="0" borderId="14" xfId="0" applyNumberFormat="1" applyBorder="1" applyAlignment="1">
      <alignment horizontal="left" vertical="center"/>
    </xf>
    <xf numFmtId="1" fontId="25" fillId="38" borderId="18" xfId="0" applyNumberFormat="1" applyFont="1" applyFill="1" applyBorder="1" applyAlignment="1">
      <alignment horizontal="left" vertical="center"/>
    </xf>
    <xf numFmtId="2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horizontal="left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" fontId="0" fillId="0" borderId="23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2" fontId="0" fillId="0" borderId="20" xfId="0" applyNumberFormat="1" applyFont="1" applyBorder="1" applyAlignment="1">
      <alignment horizontal="right"/>
    </xf>
    <xf numFmtId="0" fontId="0" fillId="12" borderId="0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right" vertical="center"/>
    </xf>
    <xf numFmtId="0" fontId="1" fillId="0" borderId="23" xfId="73" applyFont="1" applyBorder="1" applyAlignment="1">
      <alignment horizontal="left"/>
      <protection/>
    </xf>
    <xf numFmtId="1" fontId="1" fillId="0" borderId="15" xfId="73" applyNumberFormat="1" applyFont="1" applyBorder="1" applyAlignment="1">
      <alignment horizontal="left"/>
      <protection/>
    </xf>
    <xf numFmtId="1" fontId="1" fillId="0" borderId="23" xfId="73" applyNumberFormat="1" applyFont="1" applyBorder="1" applyAlignment="1">
      <alignment horizontal="left"/>
      <protection/>
    </xf>
    <xf numFmtId="0" fontId="1" fillId="0" borderId="15" xfId="73" applyFont="1" applyBorder="1" applyAlignment="1">
      <alignment horizontal="left"/>
      <protection/>
    </xf>
    <xf numFmtId="0" fontId="0" fillId="0" borderId="17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1" fontId="0" fillId="0" borderId="14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vertical="center"/>
    </xf>
    <xf numFmtId="1" fontId="25" fillId="12" borderId="19" xfId="0" applyNumberFormat="1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31" fillId="0" borderId="23" xfId="0" applyFont="1" applyBorder="1" applyAlignment="1">
      <alignment/>
    </xf>
    <xf numFmtId="1" fontId="0" fillId="0" borderId="13" xfId="0" applyNumberFormat="1" applyBorder="1" applyAlignment="1">
      <alignment vertical="center"/>
    </xf>
    <xf numFmtId="1" fontId="31" fillId="0" borderId="13" xfId="0" applyNumberFormat="1" applyFont="1" applyBorder="1" applyAlignment="1">
      <alignment vertical="center"/>
    </xf>
    <xf numFmtId="1" fontId="31" fillId="0" borderId="14" xfId="0" applyNumberFormat="1" applyFont="1" applyBorder="1" applyAlignment="1">
      <alignment vertical="center"/>
    </xf>
    <xf numFmtId="0" fontId="31" fillId="0" borderId="0" xfId="0" applyFont="1" applyAlignment="1">
      <alignment/>
    </xf>
    <xf numFmtId="1" fontId="0" fillId="2" borderId="14" xfId="0" applyNumberFormat="1" applyFont="1" applyFill="1" applyBorder="1" applyAlignment="1">
      <alignment horizontal="left" vertical="center"/>
    </xf>
    <xf numFmtId="1" fontId="0" fillId="2" borderId="21" xfId="0" applyNumberFormat="1" applyFont="1" applyFill="1" applyBorder="1" applyAlignment="1">
      <alignment horizontal="left" vertical="center"/>
    </xf>
    <xf numFmtId="1" fontId="0" fillId="2" borderId="15" xfId="0" applyNumberFormat="1" applyFont="1" applyFill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left" vertical="center"/>
    </xf>
    <xf numFmtId="1" fontId="0" fillId="0" borderId="15" xfId="0" applyNumberFormat="1" applyBorder="1" applyAlignment="1">
      <alignment vertical="center"/>
    </xf>
    <xf numFmtId="1" fontId="0" fillId="0" borderId="15" xfId="0" applyNumberFormat="1" applyFont="1" applyBorder="1" applyAlignment="1">
      <alignment horizontal="left" vertical="center"/>
    </xf>
    <xf numFmtId="1" fontId="0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0" fontId="0" fillId="0" borderId="23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6" xfId="73" applyFont="1" applyBorder="1" applyAlignment="1">
      <alignment vertical="center"/>
      <protection/>
    </xf>
    <xf numFmtId="1" fontId="0" fillId="0" borderId="14" xfId="73" applyNumberFormat="1" applyFont="1" applyBorder="1" applyAlignment="1">
      <alignment vertical="center"/>
      <protection/>
    </xf>
    <xf numFmtId="1" fontId="1" fillId="0" borderId="14" xfId="73" applyNumberFormat="1" applyFont="1" applyBorder="1" applyAlignment="1">
      <alignment horizontal="left"/>
      <protection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1" fontId="1" fillId="0" borderId="14" xfId="73" applyNumberFormat="1" applyFont="1" applyBorder="1">
      <alignment/>
      <protection/>
    </xf>
    <xf numFmtId="0" fontId="1" fillId="0" borderId="9" xfId="73" applyFont="1" applyBorder="1" applyAlignment="1">
      <alignment horizontal="left"/>
      <protection/>
    </xf>
    <xf numFmtId="1" fontId="1" fillId="0" borderId="23" xfId="73" applyNumberFormat="1" applyFont="1" applyBorder="1" applyAlignment="1">
      <alignment horizontal="left"/>
      <protection/>
    </xf>
    <xf numFmtId="0" fontId="1" fillId="0" borderId="16" xfId="73" applyFont="1" applyBorder="1" applyAlignment="1">
      <alignment horizontal="left"/>
      <protection/>
    </xf>
    <xf numFmtId="0" fontId="1" fillId="40" borderId="23" xfId="0" applyFont="1" applyFill="1" applyBorder="1" applyAlignment="1">
      <alignment horizontal="left" wrapText="1"/>
    </xf>
    <xf numFmtId="0" fontId="1" fillId="0" borderId="10" xfId="73" applyFont="1" applyBorder="1" applyAlignment="1">
      <alignment horizontal="left"/>
      <protection/>
    </xf>
    <xf numFmtId="0" fontId="0" fillId="0" borderId="21" xfId="0" applyFont="1" applyBorder="1" applyAlignment="1">
      <alignment vertical="center"/>
    </xf>
    <xf numFmtId="2" fontId="0" fillId="12" borderId="1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6" xfId="0" applyNumberFormat="1" applyFont="1" applyFill="1" applyBorder="1" applyAlignment="1">
      <alignment vertical="center"/>
    </xf>
    <xf numFmtId="1" fontId="0" fillId="0" borderId="21" xfId="0" applyNumberFormat="1" applyFont="1" applyBorder="1" applyAlignment="1">
      <alignment horizontal="left" vertical="center"/>
    </xf>
    <xf numFmtId="1" fontId="25" fillId="38" borderId="19" xfId="0" applyNumberFormat="1" applyFont="1" applyFill="1" applyBorder="1" applyAlignment="1">
      <alignment horizontal="left" vertical="center"/>
    </xf>
    <xf numFmtId="1" fontId="0" fillId="0" borderId="23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1" fontId="31" fillId="0" borderId="15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" fontId="31" fillId="0" borderId="23" xfId="0" applyNumberFormat="1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 wrapText="1"/>
    </xf>
    <xf numFmtId="1" fontId="0" fillId="2" borderId="13" xfId="0" applyNumberFormat="1" applyFont="1" applyFill="1" applyBorder="1" applyAlignment="1">
      <alignment horizontal="left" vertical="center"/>
    </xf>
    <xf numFmtId="1" fontId="0" fillId="2" borderId="20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24" xfId="0" applyFont="1" applyBorder="1" applyAlignment="1">
      <alignment vertical="center"/>
    </xf>
    <xf numFmtId="1" fontId="0" fillId="2" borderId="13" xfId="0" applyNumberFormat="1" applyFont="1" applyFill="1" applyBorder="1" applyAlignment="1">
      <alignment horizontal="left" vertical="center"/>
    </xf>
    <xf numFmtId="1" fontId="0" fillId="2" borderId="15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/>
    </xf>
    <xf numFmtId="1" fontId="0" fillId="0" borderId="23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" fontId="0" fillId="0" borderId="20" xfId="0" applyNumberFormat="1" applyBorder="1" applyAlignment="1">
      <alignment/>
    </xf>
    <xf numFmtId="1" fontId="0" fillId="0" borderId="14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6" xfId="0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2" fontId="23" fillId="12" borderId="9" xfId="0" applyNumberFormat="1" applyFont="1" applyFill="1" applyBorder="1" applyAlignment="1">
      <alignment/>
    </xf>
    <xf numFmtId="1" fontId="0" fillId="0" borderId="10" xfId="0" applyNumberFormat="1" applyBorder="1" applyAlignment="1">
      <alignment horizontal="left" vertical="center"/>
    </xf>
    <xf numFmtId="0" fontId="0" fillId="0" borderId="23" xfId="0" applyFont="1" applyBorder="1" applyAlignment="1">
      <alignment/>
    </xf>
    <xf numFmtId="2" fontId="21" fillId="0" borderId="13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21" fillId="0" borderId="26" xfId="0" applyNumberFormat="1" applyFont="1" applyBorder="1" applyAlignment="1">
      <alignment horizontal="right"/>
    </xf>
    <xf numFmtId="1" fontId="25" fillId="12" borderId="27" xfId="0" applyNumberFormat="1" applyFont="1" applyFill="1" applyBorder="1" applyAlignment="1">
      <alignment vertical="center"/>
    </xf>
    <xf numFmtId="2" fontId="0" fillId="12" borderId="28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wrapText="1"/>
    </xf>
    <xf numFmtId="1" fontId="0" fillId="0" borderId="13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" fontId="0" fillId="0" borderId="14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" fontId="0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26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2" borderId="14" xfId="0" applyNumberFormat="1" applyFont="1" applyFill="1" applyBorder="1" applyAlignment="1">
      <alignment horizontal="right" vertical="center"/>
    </xf>
    <xf numFmtId="2" fontId="0" fillId="0" borderId="23" xfId="0" applyNumberFormat="1" applyFont="1" applyBorder="1" applyAlignment="1">
      <alignment horizontal="right"/>
    </xf>
    <xf numFmtId="2" fontId="0" fillId="2" borderId="16" xfId="0" applyNumberFormat="1" applyFont="1" applyFill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2" fontId="21" fillId="0" borderId="14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 vertical="center"/>
    </xf>
    <xf numFmtId="49" fontId="0" fillId="0" borderId="23" xfId="72" applyNumberFormat="1" applyFont="1" applyBorder="1" applyAlignment="1">
      <alignment vertical="center"/>
      <protection/>
    </xf>
    <xf numFmtId="0" fontId="0" fillId="0" borderId="23" xfId="72" applyFont="1" applyBorder="1" applyAlignment="1">
      <alignment vertical="center"/>
      <protection/>
    </xf>
    <xf numFmtId="2" fontId="0" fillId="0" borderId="23" xfId="0" applyNumberFormat="1" applyFont="1" applyBorder="1" applyAlignment="1">
      <alignment/>
    </xf>
    <xf numFmtId="2" fontId="0" fillId="0" borderId="23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/>
    </xf>
    <xf numFmtId="2" fontId="21" fillId="0" borderId="14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21" fillId="0" borderId="23" xfId="0" applyNumberFormat="1" applyFont="1" applyBorder="1" applyAlignment="1">
      <alignment horizontal="right"/>
    </xf>
    <xf numFmtId="2" fontId="21" fillId="0" borderId="13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vertical="center"/>
    </xf>
    <xf numFmtId="2" fontId="21" fillId="0" borderId="16" xfId="0" applyNumberFormat="1" applyFont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21" fillId="0" borderId="13" xfId="0" applyNumberFormat="1" applyFont="1" applyBorder="1" applyAlignment="1">
      <alignment horizontal="right" vertical="center"/>
    </xf>
    <xf numFmtId="2" fontId="21" fillId="0" borderId="14" xfId="0" applyNumberFormat="1" applyFont="1" applyFill="1" applyBorder="1" applyAlignment="1">
      <alignment vertical="center"/>
    </xf>
    <xf numFmtId="2" fontId="21" fillId="0" borderId="15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12" borderId="12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 vertical="center"/>
    </xf>
    <xf numFmtId="2" fontId="0" fillId="0" borderId="9" xfId="0" applyNumberFormat="1" applyFont="1" applyFill="1" applyBorder="1" applyAlignment="1">
      <alignment vertical="center"/>
    </xf>
    <xf numFmtId="2" fontId="21" fillId="0" borderId="14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 horizontal="right"/>
    </xf>
    <xf numFmtId="2" fontId="0" fillId="0" borderId="14" xfId="0" applyNumberFormat="1" applyFont="1" applyFill="1" applyBorder="1" applyAlignment="1">
      <alignment vertical="center"/>
    </xf>
    <xf numFmtId="2" fontId="21" fillId="0" borderId="15" xfId="0" applyNumberFormat="1" applyFont="1" applyBorder="1" applyAlignment="1">
      <alignment horizontal="right" vertical="center"/>
    </xf>
    <xf numFmtId="2" fontId="21" fillId="2" borderId="14" xfId="0" applyNumberFormat="1" applyFont="1" applyFill="1" applyBorder="1" applyAlignment="1">
      <alignment horizontal="right" vertical="center"/>
    </xf>
    <xf numFmtId="2" fontId="21" fillId="0" borderId="14" xfId="0" applyNumberFormat="1" applyFont="1" applyFill="1" applyBorder="1" applyAlignment="1">
      <alignment horizontal="right"/>
    </xf>
    <xf numFmtId="2" fontId="21" fillId="0" borderId="20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21" fillId="0" borderId="13" xfId="0" applyNumberFormat="1" applyFont="1" applyFill="1" applyBorder="1" applyAlignment="1">
      <alignment vertical="center"/>
    </xf>
    <xf numFmtId="1" fontId="22" fillId="12" borderId="18" xfId="0" applyNumberFormat="1" applyFont="1" applyFill="1" applyBorder="1" applyAlignment="1">
      <alignment horizontal="left" vertical="center"/>
    </xf>
    <xf numFmtId="2" fontId="23" fillId="0" borderId="23" xfId="0" applyNumberFormat="1" applyFont="1" applyBorder="1" applyAlignment="1">
      <alignment horizontal="right"/>
    </xf>
    <xf numFmtId="0" fontId="38" fillId="0" borderId="0" xfId="73" applyFon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1" fillId="0" borderId="14" xfId="73" applyNumberFormat="1" applyFont="1" applyBorder="1" applyAlignment="1">
      <alignment horizontal="left" wrapText="1"/>
      <protection/>
    </xf>
    <xf numFmtId="2" fontId="21" fillId="0" borderId="14" xfId="73" applyNumberFormat="1" applyFont="1" applyBorder="1" applyAlignment="1">
      <alignment vertical="center"/>
      <protection/>
    </xf>
    <xf numFmtId="2" fontId="21" fillId="0" borderId="14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2" fontId="21" fillId="0" borderId="15" xfId="0" applyNumberFormat="1" applyFont="1" applyBorder="1" applyAlignment="1">
      <alignment/>
    </xf>
    <xf numFmtId="1" fontId="0" fillId="0" borderId="14" xfId="0" applyNumberFormat="1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4" xfId="0" applyNumberFormat="1" applyFont="1" applyFill="1" applyBorder="1" applyAlignment="1">
      <alignment horizontal="right"/>
    </xf>
    <xf numFmtId="2" fontId="23" fillId="0" borderId="19" xfId="0" applyNumberFormat="1" applyFont="1" applyBorder="1" applyAlignment="1">
      <alignment horizontal="right" vertical="center"/>
    </xf>
    <xf numFmtId="2" fontId="24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vertical="center"/>
    </xf>
    <xf numFmtId="2" fontId="25" fillId="0" borderId="14" xfId="73" applyNumberFormat="1" applyFont="1" applyFill="1" applyBorder="1" applyAlignment="1">
      <alignment horizontal="left" vertical="center"/>
      <protection/>
    </xf>
    <xf numFmtId="2" fontId="0" fillId="0" borderId="14" xfId="73" applyNumberFormat="1" applyFont="1" applyFill="1" applyBorder="1" applyAlignment="1">
      <alignment horizontal="left" vertical="center"/>
      <protection/>
    </xf>
    <xf numFmtId="0" fontId="1" fillId="0" borderId="0" xfId="73" applyFont="1" applyBorder="1">
      <alignment/>
      <protection/>
    </xf>
    <xf numFmtId="2" fontId="0" fillId="0" borderId="14" xfId="73" applyNumberFormat="1" applyFont="1" applyFill="1" applyBorder="1" applyAlignment="1">
      <alignment horizontal="right" vertical="center"/>
      <protection/>
    </xf>
    <xf numFmtId="0" fontId="36" fillId="0" borderId="0" xfId="73" applyFont="1" applyBorder="1">
      <alignment/>
      <protection/>
    </xf>
    <xf numFmtId="1" fontId="0" fillId="0" borderId="14" xfId="73" applyNumberFormat="1" applyFont="1" applyFill="1" applyBorder="1" applyAlignment="1">
      <alignment horizontal="left" vertical="center"/>
      <protection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23" xfId="0" applyFont="1" applyBorder="1" applyAlignment="1">
      <alignment/>
    </xf>
    <xf numFmtId="0" fontId="0" fillId="0" borderId="22" xfId="0" applyBorder="1" applyAlignment="1">
      <alignment vertical="center"/>
    </xf>
    <xf numFmtId="2" fontId="21" fillId="0" borderId="12" xfId="0" applyNumberFormat="1" applyFont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2" fontId="0" fillId="0" borderId="1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61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vertical="center"/>
    </xf>
    <xf numFmtId="2" fontId="36" fillId="0" borderId="14" xfId="72" applyNumberFormat="1" applyFont="1" applyBorder="1">
      <alignment/>
      <protection/>
    </xf>
    <xf numFmtId="2" fontId="36" fillId="0" borderId="16" xfId="72" applyNumberFormat="1" applyFont="1" applyBorder="1">
      <alignment/>
      <protection/>
    </xf>
    <xf numFmtId="2" fontId="24" fillId="0" borderId="23" xfId="0" applyNumberFormat="1" applyFont="1" applyBorder="1" applyAlignment="1">
      <alignment horizontal="center" wrapText="1"/>
    </xf>
    <xf numFmtId="2" fontId="36" fillId="0" borderId="0" xfId="73" applyNumberFormat="1" applyFont="1" applyBorder="1">
      <alignment/>
      <protection/>
    </xf>
    <xf numFmtId="49" fontId="0" fillId="0" borderId="14" xfId="72" applyNumberFormat="1" applyFont="1" applyFill="1" applyBorder="1" applyAlignment="1">
      <alignment vertical="center"/>
      <protection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14" xfId="73" applyNumberFormat="1" applyFont="1" applyBorder="1" applyAlignment="1">
      <alignment horizontal="left" vertical="center"/>
      <protection/>
    </xf>
    <xf numFmtId="2" fontId="0" fillId="0" borderId="14" xfId="73" applyNumberFormat="1" applyFont="1" applyBorder="1" applyAlignment="1">
      <alignment vertical="center"/>
      <protection/>
    </xf>
    <xf numFmtId="2" fontId="0" fillId="12" borderId="16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1" fontId="25" fillId="12" borderId="10" xfId="0" applyNumberFormat="1" applyFont="1" applyFill="1" applyBorder="1" applyAlignment="1">
      <alignment vertical="center"/>
    </xf>
    <xf numFmtId="2" fontId="0" fillId="12" borderId="14" xfId="0" applyNumberFormat="1" applyFont="1" applyFill="1" applyBorder="1" applyAlignment="1">
      <alignment horizontal="right" vertical="center"/>
    </xf>
    <xf numFmtId="1" fontId="0" fillId="0" borderId="14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1" fontId="0" fillId="0" borderId="13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" fontId="25" fillId="12" borderId="19" xfId="0" applyNumberFormat="1" applyFont="1" applyFill="1" applyBorder="1" applyAlignment="1">
      <alignment vertical="center"/>
    </xf>
    <xf numFmtId="2" fontId="0" fillId="12" borderId="13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left" wrapText="1"/>
    </xf>
    <xf numFmtId="1" fontId="25" fillId="12" borderId="18" xfId="0" applyNumberFormat="1" applyFont="1" applyFill="1" applyBorder="1" applyAlignment="1">
      <alignment vertical="center"/>
    </xf>
    <xf numFmtId="2" fontId="0" fillId="12" borderId="15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1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15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wrapText="1"/>
    </xf>
    <xf numFmtId="2" fontId="0" fillId="12" borderId="17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2" fontId="23" fillId="0" borderId="23" xfId="0" applyNumberFormat="1" applyFont="1" applyBorder="1" applyAlignment="1">
      <alignment/>
    </xf>
    <xf numFmtId="2" fontId="24" fillId="0" borderId="23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0" xfId="72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left" vertical="center"/>
    </xf>
    <xf numFmtId="2" fontId="57" fillId="0" borderId="0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right"/>
    </xf>
    <xf numFmtId="2" fontId="21" fillId="0" borderId="30" xfId="0" applyNumberFormat="1" applyFont="1" applyBorder="1" applyAlignment="1">
      <alignment vertical="center"/>
    </xf>
    <xf numFmtId="2" fontId="21" fillId="0" borderId="18" xfId="0" applyNumberFormat="1" applyFont="1" applyBorder="1" applyAlignment="1">
      <alignment horizontal="right"/>
    </xf>
    <xf numFmtId="1" fontId="0" fillId="0" borderId="10" xfId="0" applyNumberFormat="1" applyFill="1" applyBorder="1" applyAlignment="1">
      <alignment horizontal="left" vertical="center"/>
    </xf>
    <xf numFmtId="1" fontId="0" fillId="0" borderId="30" xfId="0" applyNumberFormat="1" applyFill="1" applyBorder="1" applyAlignment="1">
      <alignment horizontal="left" vertical="center"/>
    </xf>
    <xf numFmtId="2" fontId="1" fillId="0" borderId="16" xfId="72" applyNumberFormat="1" applyFont="1" applyBorder="1">
      <alignment/>
      <protection/>
    </xf>
    <xf numFmtId="2" fontId="36" fillId="0" borderId="14" xfId="73" applyNumberFormat="1" applyFont="1" applyBorder="1">
      <alignment/>
      <protection/>
    </xf>
    <xf numFmtId="2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2" fontId="57" fillId="0" borderId="0" xfId="0" applyNumberFormat="1" applyFont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2" fontId="0" fillId="0" borderId="26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" fontId="0" fillId="0" borderId="26" xfId="0" applyNumberFormat="1" applyFont="1" applyFill="1" applyBorder="1" applyAlignment="1">
      <alignment horizontal="left" vertical="center"/>
    </xf>
    <xf numFmtId="2" fontId="21" fillId="0" borderId="28" xfId="0" applyNumberFormat="1" applyFont="1" applyBorder="1" applyAlignment="1">
      <alignment horizontal="right"/>
    </xf>
    <xf numFmtId="0" fontId="1" fillId="0" borderId="31" xfId="73" applyFont="1" applyBorder="1" applyAlignment="1">
      <alignment horizontal="left"/>
      <protection/>
    </xf>
    <xf numFmtId="0" fontId="25" fillId="12" borderId="21" xfId="0" applyFont="1" applyFill="1" applyBorder="1" applyAlignment="1">
      <alignment horizontal="left" vertical="center"/>
    </xf>
    <xf numFmtId="0" fontId="0" fillId="41" borderId="0" xfId="0" applyFont="1" applyFill="1" applyBorder="1" applyAlignment="1">
      <alignment/>
    </xf>
    <xf numFmtId="1" fontId="25" fillId="42" borderId="10" xfId="0" applyNumberFormat="1" applyFont="1" applyFill="1" applyBorder="1" applyAlignment="1">
      <alignment vertical="center"/>
    </xf>
    <xf numFmtId="2" fontId="0" fillId="42" borderId="14" xfId="0" applyNumberFormat="1" applyFont="1" applyFill="1" applyBorder="1" applyAlignment="1">
      <alignment horizontal="right" vertical="center"/>
    </xf>
    <xf numFmtId="0" fontId="0" fillId="43" borderId="0" xfId="0" applyFont="1" applyFill="1" applyBorder="1" applyAlignment="1">
      <alignment/>
    </xf>
    <xf numFmtId="1" fontId="0" fillId="0" borderId="23" xfId="0" applyNumberFormat="1" applyFont="1" applyBorder="1" applyAlignment="1">
      <alignment horizontal="left" wrapText="1"/>
    </xf>
    <xf numFmtId="2" fontId="0" fillId="0" borderId="9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/>
    </xf>
    <xf numFmtId="2" fontId="0" fillId="12" borderId="9" xfId="0" applyNumberFormat="1" applyFont="1" applyFill="1" applyBorder="1" applyAlignment="1">
      <alignment/>
    </xf>
    <xf numFmtId="1" fontId="31" fillId="0" borderId="23" xfId="0" applyNumberFormat="1" applyFont="1" applyBorder="1" applyAlignment="1">
      <alignment horizontal="left"/>
    </xf>
    <xf numFmtId="1" fontId="0" fillId="0" borderId="23" xfId="0" applyNumberFormat="1" applyFill="1" applyBorder="1" applyAlignment="1">
      <alignment horizontal="left" vertical="center"/>
    </xf>
    <xf numFmtId="2" fontId="21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2" fontId="21" fillId="0" borderId="23" xfId="0" applyNumberFormat="1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 vertical="center" wrapText="1"/>
    </xf>
    <xf numFmtId="2" fontId="0" fillId="0" borderId="23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 horizontal="left"/>
    </xf>
    <xf numFmtId="0" fontId="31" fillId="0" borderId="29" xfId="0" applyFont="1" applyBorder="1" applyAlignment="1">
      <alignment/>
    </xf>
    <xf numFmtId="2" fontId="0" fillId="0" borderId="13" xfId="0" applyNumberFormat="1" applyFont="1" applyBorder="1" applyAlignment="1">
      <alignment/>
    </xf>
    <xf numFmtId="1" fontId="59" fillId="0" borderId="23" xfId="0" applyNumberFormat="1" applyFont="1" applyFill="1" applyBorder="1" applyAlignment="1">
      <alignment horizontal="left"/>
    </xf>
    <xf numFmtId="2" fontId="21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 horizontal="right" vertical="center"/>
    </xf>
    <xf numFmtId="0" fontId="1" fillId="0" borderId="0" xfId="72" applyFont="1" applyFill="1" applyBorder="1">
      <alignment/>
      <protection/>
    </xf>
    <xf numFmtId="2" fontId="21" fillId="0" borderId="23" xfId="72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vertical="center"/>
    </xf>
    <xf numFmtId="49" fontId="0" fillId="0" borderId="23" xfId="72" applyNumberFormat="1" applyFont="1" applyFill="1" applyBorder="1" applyAlignment="1">
      <alignment vertical="center"/>
      <protection/>
    </xf>
    <xf numFmtId="1" fontId="59" fillId="0" borderId="23" xfId="0" applyNumberFormat="1" applyFont="1" applyBorder="1" applyAlignment="1">
      <alignment horizontal="left"/>
    </xf>
    <xf numFmtId="1" fontId="25" fillId="44" borderId="10" xfId="0" applyNumberFormat="1" applyFont="1" applyFill="1" applyBorder="1" applyAlignment="1">
      <alignment vertical="center"/>
    </xf>
    <xf numFmtId="2" fontId="0" fillId="44" borderId="14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" fontId="25" fillId="44" borderId="19" xfId="0" applyNumberFormat="1" applyFont="1" applyFill="1" applyBorder="1" applyAlignment="1">
      <alignment vertical="center"/>
    </xf>
    <xf numFmtId="2" fontId="57" fillId="0" borderId="0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 horizontal="right"/>
    </xf>
    <xf numFmtId="2" fontId="0" fillId="0" borderId="13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horizontal="left" vertical="center"/>
    </xf>
    <xf numFmtId="2" fontId="0" fillId="44" borderId="16" xfId="0" applyNumberFormat="1" applyFont="1" applyFill="1" applyBorder="1" applyAlignment="1">
      <alignment/>
    </xf>
    <xf numFmtId="2" fontId="21" fillId="0" borderId="16" xfId="0" applyNumberFormat="1" applyFont="1" applyFill="1" applyBorder="1" applyAlignment="1">
      <alignment vertical="center"/>
    </xf>
    <xf numFmtId="2" fontId="0" fillId="0" borderId="9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4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 horizontal="left"/>
    </xf>
    <xf numFmtId="0" fontId="0" fillId="0" borderId="21" xfId="0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vertical="center"/>
    </xf>
    <xf numFmtId="2" fontId="0" fillId="0" borderId="14" xfId="61" applyNumberFormat="1" applyFont="1" applyFill="1" applyBorder="1" applyAlignment="1" applyProtection="1">
      <alignment horizontal="right" wrapText="1"/>
      <protection/>
    </xf>
    <xf numFmtId="2" fontId="0" fillId="0" borderId="26" xfId="0" applyNumberFormat="1" applyFont="1" applyBorder="1" applyAlignment="1">
      <alignment vertical="center"/>
    </xf>
    <xf numFmtId="1" fontId="0" fillId="0" borderId="23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0" fillId="0" borderId="33" xfId="0" applyNumberFormat="1" applyFont="1" applyFill="1" applyBorder="1" applyAlignment="1">
      <alignment horizontal="right" vertical="center"/>
    </xf>
    <xf numFmtId="2" fontId="31" fillId="2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2" fontId="31" fillId="0" borderId="14" xfId="0" applyNumberFormat="1" applyFont="1" applyFill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2" fontId="0" fillId="0" borderId="30" xfId="0" applyNumberFormat="1" applyFont="1" applyBorder="1" applyAlignment="1">
      <alignment vertical="center"/>
    </xf>
    <xf numFmtId="2" fontId="0" fillId="2" borderId="14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Border="1" applyAlignment="1">
      <alignment horizontal="right" wrapText="1"/>
    </xf>
    <xf numFmtId="2" fontId="31" fillId="0" borderId="16" xfId="0" applyNumberFormat="1" applyFont="1" applyBorder="1" applyAlignment="1">
      <alignment horizontal="right" vertical="center" wrapText="1"/>
    </xf>
    <xf numFmtId="2" fontId="0" fillId="2" borderId="15" xfId="0" applyNumberFormat="1" applyFont="1" applyFill="1" applyBorder="1" applyAlignment="1">
      <alignment horizontal="right" vertical="center"/>
    </xf>
    <xf numFmtId="2" fontId="0" fillId="2" borderId="23" xfId="0" applyNumberFormat="1" applyFont="1" applyFill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/>
    </xf>
    <xf numFmtId="2" fontId="31" fillId="0" borderId="12" xfId="0" applyNumberFormat="1" applyFont="1" applyBorder="1" applyAlignment="1">
      <alignment horizontal="right" vertical="center"/>
    </xf>
    <xf numFmtId="2" fontId="0" fillId="0" borderId="14" xfId="0" applyNumberFormat="1" applyFont="1" applyFill="1" applyBorder="1" applyAlignment="1">
      <alignment/>
    </xf>
    <xf numFmtId="2" fontId="21" fillId="0" borderId="15" xfId="0" applyNumberFormat="1" applyFont="1" applyFill="1" applyBorder="1" applyAlignment="1">
      <alignment horizontal="right"/>
    </xf>
    <xf numFmtId="2" fontId="0" fillId="0" borderId="28" xfId="0" applyNumberFormat="1" applyFont="1" applyBorder="1" applyAlignment="1">
      <alignment vertical="center"/>
    </xf>
    <xf numFmtId="0" fontId="25" fillId="12" borderId="19" xfId="0" applyFont="1" applyFill="1" applyBorder="1" applyAlignment="1">
      <alignment horizontal="left" vertical="center"/>
    </xf>
    <xf numFmtId="0" fontId="25" fillId="12" borderId="10" xfId="0" applyFont="1" applyFill="1" applyBorder="1" applyAlignment="1">
      <alignment horizontal="left" vertical="center"/>
    </xf>
    <xf numFmtId="2" fontId="0" fillId="12" borderId="17" xfId="0" applyNumberFormat="1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vertical="center"/>
    </xf>
    <xf numFmtId="0" fontId="25" fillId="12" borderId="18" xfId="0" applyFont="1" applyFill="1" applyBorder="1" applyAlignment="1">
      <alignment horizontal="left" vertical="center"/>
    </xf>
    <xf numFmtId="2" fontId="0" fillId="12" borderId="10" xfId="0" applyNumberFormat="1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left" vertical="center"/>
    </xf>
    <xf numFmtId="2" fontId="0" fillId="0" borderId="14" xfId="73" applyNumberFormat="1" applyFont="1" applyBorder="1" applyAlignment="1">
      <alignment vertical="center"/>
      <protection/>
    </xf>
    <xf numFmtId="2" fontId="1" fillId="0" borderId="14" xfId="73" applyNumberFormat="1" applyFont="1" applyBorder="1" applyAlignment="1">
      <alignment horizontal="right"/>
      <protection/>
    </xf>
    <xf numFmtId="2" fontId="0" fillId="0" borderId="14" xfId="73" applyNumberFormat="1" applyFont="1" applyFill="1" applyBorder="1" applyAlignment="1">
      <alignment horizontal="right" vertical="center"/>
      <protection/>
    </xf>
    <xf numFmtId="2" fontId="0" fillId="0" borderId="15" xfId="73" applyNumberFormat="1" applyFont="1" applyBorder="1" applyAlignment="1">
      <alignment vertical="center"/>
      <protection/>
    </xf>
    <xf numFmtId="2" fontId="0" fillId="0" borderId="23" xfId="73" applyNumberFormat="1" applyFont="1" applyBorder="1" applyAlignment="1">
      <alignment vertical="center"/>
      <protection/>
    </xf>
    <xf numFmtId="1" fontId="0" fillId="0" borderId="18" xfId="0" applyNumberFormat="1" applyFont="1" applyBorder="1" applyAlignment="1">
      <alignment vertical="center"/>
    </xf>
    <xf numFmtId="0" fontId="57" fillId="0" borderId="0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13" xfId="0" applyNumberFormat="1" applyFont="1" applyFill="1" applyBorder="1" applyAlignment="1">
      <alignment horizontal="left" vertical="center" wrapText="1"/>
    </xf>
    <xf numFmtId="1" fontId="0" fillId="0" borderId="11" xfId="73" applyNumberFormat="1" applyFont="1" applyFill="1" applyBorder="1" applyAlignment="1">
      <alignment horizontal="left" vertical="center"/>
      <protection/>
    </xf>
    <xf numFmtId="2" fontId="21" fillId="0" borderId="16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0" fillId="0" borderId="23" xfId="0" applyFont="1" applyBorder="1" applyAlignment="1">
      <alignment/>
    </xf>
    <xf numFmtId="1" fontId="25" fillId="42" borderId="18" xfId="0" applyNumberFormat="1" applyFont="1" applyFill="1" applyBorder="1" applyAlignment="1">
      <alignment vertical="center"/>
    </xf>
    <xf numFmtId="1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2" fontId="0" fillId="0" borderId="29" xfId="0" applyNumberFormat="1" applyFont="1" applyBorder="1" applyAlignment="1">
      <alignment horizontal="right"/>
    </xf>
    <xf numFmtId="0" fontId="0" fillId="0" borderId="22" xfId="0" applyFill="1" applyBorder="1" applyAlignment="1">
      <alignment vertical="center" wrapText="1"/>
    </xf>
    <xf numFmtId="0" fontId="61" fillId="0" borderId="0" xfId="0" applyFont="1" applyAlignment="1">
      <alignment/>
    </xf>
    <xf numFmtId="0" fontId="62" fillId="0" borderId="0" xfId="72" applyFont="1" applyFill="1" applyBorder="1">
      <alignment/>
      <protection/>
    </xf>
    <xf numFmtId="0" fontId="63" fillId="0" borderId="0" xfId="0" applyFont="1" applyBorder="1" applyAlignment="1">
      <alignment/>
    </xf>
    <xf numFmtId="2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2" fontId="63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23" xfId="72" applyFont="1" applyFill="1" applyBorder="1" applyAlignment="1">
      <alignment vertical="center"/>
      <protection/>
    </xf>
    <xf numFmtId="1" fontId="0" fillId="0" borderId="26" xfId="0" applyNumberFormat="1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2" fontId="21" fillId="0" borderId="12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2" fontId="21" fillId="0" borderId="23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49" fontId="0" fillId="0" borderId="14" xfId="72" applyNumberFormat="1" applyFont="1" applyFill="1" applyBorder="1" applyAlignment="1">
      <alignment vertical="center"/>
      <protection/>
    </xf>
    <xf numFmtId="0" fontId="0" fillId="0" borderId="15" xfId="72" applyFont="1" applyFill="1" applyBorder="1" applyAlignment="1">
      <alignment vertical="center"/>
      <protection/>
    </xf>
    <xf numFmtId="49" fontId="0" fillId="0" borderId="18" xfId="72" applyNumberFormat="1" applyFont="1" applyFill="1" applyBorder="1" applyAlignment="1">
      <alignment vertical="center"/>
      <protection/>
    </xf>
    <xf numFmtId="2" fontId="23" fillId="12" borderId="11" xfId="0" applyNumberFormat="1" applyFont="1" applyFill="1" applyBorder="1" applyAlignment="1">
      <alignment/>
    </xf>
    <xf numFmtId="0" fontId="0" fillId="0" borderId="34" xfId="0" applyFont="1" applyBorder="1" applyAlignment="1">
      <alignment vertical="center"/>
    </xf>
    <xf numFmtId="2" fontId="0" fillId="0" borderId="23" xfId="72" applyNumberFormat="1" applyFont="1" applyBorder="1" applyAlignment="1">
      <alignment vertical="center"/>
      <protection/>
    </xf>
    <xf numFmtId="2" fontId="0" fillId="0" borderId="16" xfId="0" applyNumberFormat="1" applyFont="1" applyFill="1" applyBorder="1" applyAlignment="1">
      <alignment horizontal="right" vertical="center"/>
    </xf>
    <xf numFmtId="2" fontId="0" fillId="12" borderId="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2" fontId="0" fillId="0" borderId="23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 vertical="center"/>
    </xf>
    <xf numFmtId="2" fontId="21" fillId="0" borderId="12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/>
    </xf>
    <xf numFmtId="2" fontId="0" fillId="0" borderId="15" xfId="61" applyNumberFormat="1" applyFont="1" applyFill="1" applyBorder="1" applyAlignment="1" applyProtection="1">
      <alignment horizontal="right" wrapText="1"/>
      <protection/>
    </xf>
    <xf numFmtId="2" fontId="0" fillId="0" borderId="20" xfId="0" applyNumberFormat="1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/>
    </xf>
    <xf numFmtId="2" fontId="0" fillId="0" borderId="23" xfId="0" applyNumberFormat="1" applyFont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/>
    </xf>
    <xf numFmtId="2" fontId="0" fillId="2" borderId="13" xfId="0" applyNumberFormat="1" applyFont="1" applyFill="1" applyBorder="1" applyAlignment="1">
      <alignment horizontal="right" vertical="center"/>
    </xf>
    <xf numFmtId="2" fontId="0" fillId="39" borderId="20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 vertical="center"/>
    </xf>
    <xf numFmtId="2" fontId="21" fillId="0" borderId="12" xfId="0" applyNumberFormat="1" applyFont="1" applyBorder="1" applyAlignment="1">
      <alignment horizontal="right" wrapText="1"/>
    </xf>
    <xf numFmtId="2" fontId="0" fillId="0" borderId="20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wrapText="1"/>
    </xf>
    <xf numFmtId="2" fontId="21" fillId="0" borderId="25" xfId="0" applyNumberFormat="1" applyFont="1" applyBorder="1" applyAlignment="1">
      <alignment horizontal="right"/>
    </xf>
    <xf numFmtId="2" fontId="42" fillId="0" borderId="12" xfId="0" applyNumberFormat="1" applyFont="1" applyBorder="1" applyAlignment="1">
      <alignment horizontal="right" vertical="center"/>
    </xf>
    <xf numFmtId="2" fontId="21" fillId="0" borderId="13" xfId="0" applyNumberFormat="1" applyFont="1" applyFill="1" applyBorder="1" applyAlignment="1">
      <alignment/>
    </xf>
    <xf numFmtId="0" fontId="0" fillId="0" borderId="17" xfId="0" applyFill="1" applyBorder="1" applyAlignment="1">
      <alignment vertical="center"/>
    </xf>
    <xf numFmtId="1" fontId="0" fillId="0" borderId="13" xfId="0" applyNumberFormat="1" applyFill="1" applyBorder="1" applyAlignment="1">
      <alignment horizontal="left" vertical="center"/>
    </xf>
    <xf numFmtId="2" fontId="21" fillId="0" borderId="2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2" fontId="21" fillId="0" borderId="12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2" fontId="0" fillId="0" borderId="28" xfId="0" applyNumberFormat="1" applyFont="1" applyBorder="1" applyAlignment="1">
      <alignment horizontal="right"/>
    </xf>
    <xf numFmtId="2" fontId="1" fillId="0" borderId="14" xfId="72" applyNumberFormat="1" applyFont="1" applyBorder="1">
      <alignment/>
      <protection/>
    </xf>
    <xf numFmtId="2" fontId="0" fillId="0" borderId="35" xfId="0" applyNumberFormat="1" applyFont="1" applyBorder="1" applyAlignment="1">
      <alignment horizontal="right"/>
    </xf>
    <xf numFmtId="2" fontId="21" fillId="0" borderId="21" xfId="0" applyNumberFormat="1" applyFont="1" applyBorder="1" applyAlignment="1">
      <alignment horizontal="right"/>
    </xf>
    <xf numFmtId="2" fontId="21" fillId="0" borderId="2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21" fillId="0" borderId="12" xfId="0" applyNumberFormat="1" applyFont="1" applyBorder="1" applyAlignment="1">
      <alignment vertical="center"/>
    </xf>
    <xf numFmtId="0" fontId="25" fillId="12" borderId="10" xfId="0" applyFont="1" applyFill="1" applyBorder="1" applyAlignment="1">
      <alignment horizontal="left" vertical="center"/>
    </xf>
    <xf numFmtId="2" fontId="25" fillId="12" borderId="16" xfId="0" applyNumberFormat="1" applyFont="1" applyFill="1" applyBorder="1" applyAlignment="1">
      <alignment horizontal="center" vertical="center"/>
    </xf>
    <xf numFmtId="2" fontId="25" fillId="12" borderId="17" xfId="0" applyNumberFormat="1" applyFont="1" applyFill="1" applyBorder="1" applyAlignment="1">
      <alignment horizontal="center" vertical="center"/>
    </xf>
    <xf numFmtId="0" fontId="25" fillId="12" borderId="23" xfId="0" applyFont="1" applyFill="1" applyBorder="1" applyAlignment="1">
      <alignment horizontal="left" vertical="center"/>
    </xf>
    <xf numFmtId="2" fontId="25" fillId="42" borderId="17" xfId="0" applyNumberFormat="1" applyFont="1" applyFill="1" applyBorder="1" applyAlignment="1">
      <alignment horizontal="center" vertical="center"/>
    </xf>
    <xf numFmtId="0" fontId="25" fillId="44" borderId="10" xfId="0" applyFont="1" applyFill="1" applyBorder="1" applyAlignment="1">
      <alignment horizontal="left" vertical="center"/>
    </xf>
    <xf numFmtId="0" fontId="25" fillId="12" borderId="10" xfId="0" applyFont="1" applyFill="1" applyBorder="1" applyAlignment="1">
      <alignment horizontal="left" vertical="center" wrapText="1"/>
    </xf>
    <xf numFmtId="0" fontId="25" fillId="44" borderId="18" xfId="0" applyFont="1" applyFill="1" applyBorder="1" applyAlignment="1">
      <alignment horizontal="left" vertical="center"/>
    </xf>
    <xf numFmtId="0" fontId="25" fillId="44" borderId="24" xfId="0" applyFont="1" applyFill="1" applyBorder="1" applyAlignment="1">
      <alignment horizontal="left" vertical="center"/>
    </xf>
    <xf numFmtId="0" fontId="25" fillId="44" borderId="9" xfId="0" applyFont="1" applyFill="1" applyBorder="1" applyAlignment="1">
      <alignment horizontal="left" vertical="center"/>
    </xf>
    <xf numFmtId="0" fontId="25" fillId="44" borderId="19" xfId="0" applyFont="1" applyFill="1" applyBorder="1" applyAlignment="1">
      <alignment horizontal="left" vertical="center"/>
    </xf>
    <xf numFmtId="0" fontId="25" fillId="44" borderId="0" xfId="0" applyFont="1" applyFill="1" applyBorder="1" applyAlignment="1">
      <alignment horizontal="left" vertical="center"/>
    </xf>
    <xf numFmtId="0" fontId="25" fillId="44" borderId="11" xfId="0" applyFont="1" applyFill="1" applyBorder="1" applyAlignment="1">
      <alignment horizontal="left" vertical="center"/>
    </xf>
    <xf numFmtId="0" fontId="25" fillId="44" borderId="21" xfId="0" applyFont="1" applyFill="1" applyBorder="1" applyAlignment="1">
      <alignment horizontal="left" vertical="center"/>
    </xf>
    <xf numFmtId="0" fontId="25" fillId="44" borderId="36" xfId="0" applyFont="1" applyFill="1" applyBorder="1" applyAlignment="1">
      <alignment vertical="center"/>
    </xf>
    <xf numFmtId="0" fontId="25" fillId="44" borderId="37" xfId="0" applyFont="1" applyFill="1" applyBorder="1" applyAlignment="1">
      <alignment vertical="center"/>
    </xf>
    <xf numFmtId="0" fontId="25" fillId="44" borderId="38" xfId="0" applyFont="1" applyFill="1" applyBorder="1" applyAlignment="1">
      <alignment vertical="center"/>
    </xf>
    <xf numFmtId="0" fontId="25" fillId="12" borderId="19" xfId="0" applyFont="1" applyFill="1" applyBorder="1" applyAlignment="1">
      <alignment vertical="center"/>
    </xf>
    <xf numFmtId="0" fontId="25" fillId="12" borderId="0" xfId="0" applyFont="1" applyFill="1" applyBorder="1" applyAlignment="1">
      <alignment vertical="center"/>
    </xf>
    <xf numFmtId="0" fontId="25" fillId="12" borderId="18" xfId="0" applyFont="1" applyFill="1" applyBorder="1" applyAlignment="1">
      <alignment vertical="center"/>
    </xf>
    <xf numFmtId="0" fontId="25" fillId="12" borderId="24" xfId="0" applyFont="1" applyFill="1" applyBorder="1" applyAlignment="1">
      <alignment vertical="center"/>
    </xf>
    <xf numFmtId="0" fontId="25" fillId="12" borderId="9" xfId="0" applyFont="1" applyFill="1" applyBorder="1" applyAlignment="1">
      <alignment vertical="center"/>
    </xf>
    <xf numFmtId="0" fontId="25" fillId="12" borderId="10" xfId="0" applyFont="1" applyFill="1" applyBorder="1" applyAlignment="1">
      <alignment vertical="center"/>
    </xf>
    <xf numFmtId="0" fontId="25" fillId="12" borderId="17" xfId="0" applyFont="1" applyFill="1" applyBorder="1" applyAlignment="1">
      <alignment vertical="center"/>
    </xf>
    <xf numFmtId="0" fontId="25" fillId="12" borderId="16" xfId="0" applyFont="1" applyFill="1" applyBorder="1" applyAlignment="1">
      <alignment vertical="center"/>
    </xf>
    <xf numFmtId="0" fontId="25" fillId="12" borderId="21" xfId="0" applyFont="1" applyFill="1" applyBorder="1" applyAlignment="1">
      <alignment vertical="center"/>
    </xf>
    <xf numFmtId="0" fontId="25" fillId="12" borderId="22" xfId="0" applyFont="1" applyFill="1" applyBorder="1" applyAlignment="1">
      <alignment vertical="center"/>
    </xf>
    <xf numFmtId="0" fontId="25" fillId="12" borderId="11" xfId="0" applyFont="1" applyFill="1" applyBorder="1" applyAlignment="1">
      <alignment vertical="center"/>
    </xf>
    <xf numFmtId="2" fontId="25" fillId="44" borderId="17" xfId="0" applyNumberFormat="1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left" vertical="center"/>
    </xf>
    <xf numFmtId="2" fontId="25" fillId="12" borderId="39" xfId="0" applyNumberFormat="1" applyFont="1" applyFill="1" applyBorder="1" applyAlignment="1">
      <alignment horizontal="center" vertical="center"/>
    </xf>
    <xf numFmtId="2" fontId="25" fillId="12" borderId="40" xfId="0" applyNumberFormat="1" applyFont="1" applyFill="1" applyBorder="1" applyAlignment="1">
      <alignment horizontal="center" vertical="center"/>
    </xf>
    <xf numFmtId="2" fontId="25" fillId="12" borderId="17" xfId="0" applyNumberFormat="1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left" vertical="center"/>
    </xf>
    <xf numFmtId="0" fontId="25" fillId="12" borderId="24" xfId="0" applyFont="1" applyFill="1" applyBorder="1" applyAlignment="1">
      <alignment horizontal="left" vertical="center"/>
    </xf>
    <xf numFmtId="0" fontId="25" fillId="12" borderId="19" xfId="0" applyFont="1" applyFill="1" applyBorder="1" applyAlignment="1">
      <alignment horizontal="left" vertical="center"/>
    </xf>
    <xf numFmtId="0" fontId="25" fillId="12" borderId="18" xfId="0" applyFont="1" applyFill="1" applyBorder="1" applyAlignment="1">
      <alignment horizontal="left" vertical="center"/>
    </xf>
    <xf numFmtId="2" fontId="25" fillId="12" borderId="24" xfId="0" applyNumberFormat="1" applyFont="1" applyFill="1" applyBorder="1" applyAlignment="1">
      <alignment horizontal="center" vertical="center"/>
    </xf>
    <xf numFmtId="2" fontId="25" fillId="12" borderId="16" xfId="0" applyNumberFormat="1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left" vertical="center"/>
    </xf>
    <xf numFmtId="0" fontId="25" fillId="12" borderId="10" xfId="0" applyFont="1" applyFill="1" applyBorder="1" applyAlignment="1">
      <alignment horizontal="left" vertical="center" wrapText="1"/>
    </xf>
    <xf numFmtId="2" fontId="0" fillId="12" borderId="17" xfId="0" applyNumberFormat="1" applyFont="1" applyFill="1" applyBorder="1" applyAlignment="1">
      <alignment horizontal="center" vertical="center"/>
    </xf>
    <xf numFmtId="2" fontId="25" fillId="12" borderId="22" xfId="0" applyNumberFormat="1" applyFont="1" applyFill="1" applyBorder="1" applyAlignment="1">
      <alignment horizontal="center" vertical="center"/>
    </xf>
    <xf numFmtId="2" fontId="39" fillId="12" borderId="17" xfId="0" applyNumberFormat="1" applyFont="1" applyFill="1" applyBorder="1" applyAlignment="1">
      <alignment horizontal="center" vertical="center"/>
    </xf>
    <xf numFmtId="0" fontId="25" fillId="44" borderId="34" xfId="72" applyFont="1" applyFill="1" applyBorder="1" applyAlignment="1">
      <alignment horizontal="left" vertical="center"/>
      <protection/>
    </xf>
    <xf numFmtId="0" fontId="25" fillId="44" borderId="41" xfId="72" applyFont="1" applyFill="1" applyBorder="1" applyAlignment="1">
      <alignment horizontal="left" vertical="center"/>
      <protection/>
    </xf>
    <xf numFmtId="0" fontId="25" fillId="44" borderId="42" xfId="72" applyFont="1" applyFill="1" applyBorder="1" applyAlignment="1">
      <alignment horizontal="left" vertical="center"/>
      <protection/>
    </xf>
    <xf numFmtId="0" fontId="19" fillId="12" borderId="10" xfId="0" applyFont="1" applyFill="1" applyBorder="1" applyAlignment="1">
      <alignment horizontal="center" vertical="center"/>
    </xf>
    <xf numFmtId="2" fontId="22" fillId="12" borderId="17" xfId="0" applyNumberFormat="1" applyFont="1" applyFill="1" applyBorder="1" applyAlignment="1">
      <alignment horizontal="center" vertical="center"/>
    </xf>
    <xf numFmtId="2" fontId="37" fillId="0" borderId="14" xfId="0" applyNumberFormat="1" applyFont="1" applyBorder="1" applyAlignment="1">
      <alignment vertical="center" wrapText="1"/>
    </xf>
    <xf numFmtId="2" fontId="23" fillId="0" borderId="14" xfId="0" applyNumberFormat="1" applyFont="1" applyBorder="1" applyAlignment="1">
      <alignment vertical="center" wrapText="1"/>
    </xf>
    <xf numFmtId="1" fontId="21" fillId="0" borderId="10" xfId="0" applyNumberFormat="1" applyFont="1" applyBorder="1" applyAlignment="1">
      <alignment vertical="center"/>
    </xf>
    <xf numFmtId="1" fontId="21" fillId="0" borderId="17" xfId="0" applyNumberFormat="1" applyFont="1" applyBorder="1" applyAlignment="1">
      <alignment vertical="center"/>
    </xf>
    <xf numFmtId="1" fontId="21" fillId="0" borderId="16" xfId="0" applyNumberFormat="1" applyFont="1" applyBorder="1" applyAlignment="1">
      <alignment vertical="center"/>
    </xf>
    <xf numFmtId="0" fontId="25" fillId="12" borderId="21" xfId="0" applyFont="1" applyFill="1" applyBorder="1" applyAlignment="1">
      <alignment horizontal="left" vertical="center"/>
    </xf>
    <xf numFmtId="0" fontId="25" fillId="12" borderId="34" xfId="72" applyFont="1" applyFill="1" applyBorder="1" applyAlignment="1">
      <alignment horizontal="left" vertical="center"/>
      <protection/>
    </xf>
    <xf numFmtId="0" fontId="25" fillId="12" borderId="41" xfId="72" applyFont="1" applyFill="1" applyBorder="1" applyAlignment="1">
      <alignment horizontal="left" vertical="center"/>
      <protection/>
    </xf>
    <xf numFmtId="0" fontId="25" fillId="12" borderId="42" xfId="72" applyFont="1" applyFill="1" applyBorder="1" applyAlignment="1">
      <alignment horizontal="left" vertical="center"/>
      <protection/>
    </xf>
    <xf numFmtId="2" fontId="25" fillId="12" borderId="22" xfId="0" applyNumberFormat="1" applyFont="1" applyFill="1" applyBorder="1" applyAlignment="1">
      <alignment horizontal="center" vertical="center"/>
    </xf>
    <xf numFmtId="2" fontId="25" fillId="12" borderId="23" xfId="0" applyNumberFormat="1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left" vertical="center" wrapText="1"/>
    </xf>
    <xf numFmtId="2" fontId="0" fillId="12" borderId="22" xfId="0" applyNumberFormat="1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left" vertical="center"/>
    </xf>
    <xf numFmtId="0" fontId="25" fillId="12" borderId="17" xfId="0" applyFont="1" applyFill="1" applyBorder="1" applyAlignment="1">
      <alignment horizontal="left" vertical="center"/>
    </xf>
    <xf numFmtId="0" fontId="0" fillId="12" borderId="41" xfId="0" applyFont="1" applyFill="1" applyBorder="1" applyAlignment="1">
      <alignment horizontal="center" vertical="center"/>
    </xf>
    <xf numFmtId="0" fontId="0" fillId="12" borderId="31" xfId="0" applyFont="1" applyFill="1" applyBorder="1" applyAlignment="1">
      <alignment horizontal="center" vertical="center"/>
    </xf>
    <xf numFmtId="2" fontId="22" fillId="12" borderId="24" xfId="0" applyNumberFormat="1" applyFont="1" applyFill="1" applyBorder="1" applyAlignment="1">
      <alignment horizontal="center" vertical="center"/>
    </xf>
    <xf numFmtId="2" fontId="23" fillId="0" borderId="23" xfId="0" applyNumberFormat="1" applyFont="1" applyBorder="1" applyAlignment="1">
      <alignment vertical="center" wrapText="1"/>
    </xf>
    <xf numFmtId="1" fontId="25" fillId="12" borderId="14" xfId="0" applyNumberFormat="1" applyFont="1" applyFill="1" applyBorder="1" applyAlignment="1">
      <alignment/>
    </xf>
    <xf numFmtId="1" fontId="25" fillId="12" borderId="15" xfId="0" applyNumberFormat="1" applyFont="1" applyFill="1" applyBorder="1" applyAlignment="1">
      <alignment/>
    </xf>
    <xf numFmtId="0" fontId="33" fillId="12" borderId="0" xfId="73" applyFont="1" applyFill="1" applyBorder="1" applyAlignment="1">
      <alignment horizontal="center" vertical="center"/>
      <protection/>
    </xf>
    <xf numFmtId="0" fontId="25" fillId="12" borderId="14" xfId="73" applyFont="1" applyFill="1" applyBorder="1" applyAlignment="1">
      <alignment horizontal="left" vertical="center"/>
      <protection/>
    </xf>
    <xf numFmtId="0" fontId="25" fillId="12" borderId="15" xfId="73" applyFont="1" applyFill="1" applyBorder="1" applyAlignment="1">
      <alignment horizontal="left" vertical="center"/>
      <protection/>
    </xf>
    <xf numFmtId="2" fontId="25" fillId="12" borderId="14" xfId="73" applyNumberFormat="1" applyFont="1" applyFill="1" applyBorder="1" applyAlignment="1">
      <alignment horizontal="left" vertical="center"/>
      <protection/>
    </xf>
    <xf numFmtId="1" fontId="38" fillId="0" borderId="24" xfId="73" applyNumberFormat="1" applyFont="1" applyBorder="1" applyAlignment="1">
      <alignment/>
      <protection/>
    </xf>
    <xf numFmtId="0" fontId="40" fillId="0" borderId="24" xfId="0" applyFont="1" applyBorder="1" applyAlignment="1">
      <alignment/>
    </xf>
    <xf numFmtId="2" fontId="22" fillId="12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4" fillId="0" borderId="0" xfId="73" applyFont="1" applyBorder="1" applyAlignment="1">
      <alignment horizontal="center"/>
      <protection/>
    </xf>
    <xf numFmtId="0" fontId="25" fillId="12" borderId="14" xfId="73" applyFont="1" applyFill="1" applyBorder="1" applyAlignment="1">
      <alignment vertical="center"/>
      <protection/>
    </xf>
    <xf numFmtId="0" fontId="33" fillId="12" borderId="14" xfId="73" applyFont="1" applyFill="1" applyBorder="1" applyAlignment="1">
      <alignment horizontal="center" vertical="center"/>
      <protection/>
    </xf>
    <xf numFmtId="0" fontId="34" fillId="0" borderId="14" xfId="73" applyFont="1" applyBorder="1" applyAlignment="1">
      <alignment horizontal="center"/>
      <protection/>
    </xf>
    <xf numFmtId="0" fontId="35" fillId="12" borderId="14" xfId="73" applyFont="1" applyFill="1" applyBorder="1" applyAlignment="1">
      <alignment horizontal="left"/>
      <protection/>
    </xf>
    <xf numFmtId="0" fontId="22" fillId="12" borderId="24" xfId="73" applyFont="1" applyFill="1" applyBorder="1" applyAlignment="1">
      <alignment horizontal="center" vertical="center" wrapText="1"/>
      <protection/>
    </xf>
    <xf numFmtId="2" fontId="25" fillId="12" borderId="15" xfId="73" applyNumberFormat="1" applyFont="1" applyFill="1" applyBorder="1" applyAlignment="1">
      <alignment horizontal="left" vertical="center"/>
      <protection/>
    </xf>
    <xf numFmtId="0" fontId="34" fillId="0" borderId="22" xfId="73" applyFont="1" applyBorder="1" applyAlignment="1">
      <alignment horizontal="center"/>
      <protection/>
    </xf>
    <xf numFmtId="2" fontId="25" fillId="12" borderId="20" xfId="73" applyNumberFormat="1" applyFont="1" applyFill="1" applyBorder="1" applyAlignment="1">
      <alignment horizontal="left" vertical="center"/>
      <protection/>
    </xf>
    <xf numFmtId="2" fontId="25" fillId="12" borderId="13" xfId="73" applyNumberFormat="1" applyFont="1" applyFill="1" applyBorder="1" applyAlignment="1">
      <alignment horizontal="left" vertical="center"/>
      <protection/>
    </xf>
    <xf numFmtId="2" fontId="41" fillId="12" borderId="14" xfId="73" applyNumberFormat="1" applyFont="1" applyFill="1" applyBorder="1" applyAlignment="1">
      <alignment horizontal="left" vertical="center"/>
      <protection/>
    </xf>
    <xf numFmtId="2" fontId="0" fillId="0" borderId="29" xfId="0" applyNumberFormat="1" applyFont="1" applyBorder="1" applyAlignment="1">
      <alignment/>
    </xf>
    <xf numFmtId="0" fontId="25" fillId="12" borderId="27" xfId="0" applyFont="1" applyFill="1" applyBorder="1" applyAlignment="1">
      <alignment horizontal="left" vertical="center"/>
    </xf>
    <xf numFmtId="2" fontId="0" fillId="12" borderId="35" xfId="0" applyNumberFormat="1" applyFont="1" applyFill="1" applyBorder="1" applyAlignment="1">
      <alignment/>
    </xf>
    <xf numFmtId="1" fontId="25" fillId="12" borderId="43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2" fontId="21" fillId="0" borderId="16" xfId="0" applyNumberFormat="1" applyFont="1" applyBorder="1" applyAlignment="1">
      <alignment horizontal="right" vertical="center"/>
    </xf>
    <xf numFmtId="1" fontId="0" fillId="0" borderId="13" xfId="0" applyNumberFormat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0" fontId="0" fillId="0" borderId="44" xfId="0" applyFont="1" applyFill="1" applyBorder="1" applyAlignment="1">
      <alignment/>
    </xf>
    <xf numFmtId="2" fontId="21" fillId="0" borderId="9" xfId="0" applyNumberFormat="1" applyFont="1" applyFill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1" fontId="0" fillId="0" borderId="23" xfId="0" applyNumberFormat="1" applyFont="1" applyFill="1" applyBorder="1" applyAlignment="1">
      <alignment vertical="center"/>
    </xf>
    <xf numFmtId="2" fontId="0" fillId="0" borderId="16" xfId="61" applyNumberFormat="1" applyFont="1" applyFill="1" applyBorder="1" applyAlignment="1" applyProtection="1">
      <alignment horizontal="right" wrapText="1"/>
      <protection/>
    </xf>
    <xf numFmtId="1" fontId="0" fillId="0" borderId="15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/>
    </xf>
    <xf numFmtId="2" fontId="21" fillId="0" borderId="16" xfId="0" applyNumberFormat="1" applyFont="1" applyFill="1" applyBorder="1" applyAlignment="1">
      <alignment/>
    </xf>
    <xf numFmtId="1" fontId="25" fillId="12" borderId="36" xfId="0" applyNumberFormat="1" applyFont="1" applyFill="1" applyBorder="1" applyAlignment="1">
      <alignment vertical="center"/>
    </xf>
    <xf numFmtId="1" fontId="0" fillId="2" borderId="45" xfId="0" applyNumberFormat="1" applyFont="1" applyFill="1" applyBorder="1" applyAlignment="1">
      <alignment horizontal="left" vertical="center"/>
    </xf>
    <xf numFmtId="1" fontId="0" fillId="2" borderId="20" xfId="0" applyNumberFormat="1" applyFont="1" applyFill="1" applyBorder="1" applyAlignment="1">
      <alignment horizontal="left" vertical="center"/>
    </xf>
    <xf numFmtId="2" fontId="0" fillId="0" borderId="21" xfId="0" applyNumberFormat="1" applyFont="1" applyBorder="1" applyAlignment="1">
      <alignment horizontal="right"/>
    </xf>
    <xf numFmtId="2" fontId="0" fillId="2" borderId="9" xfId="0" applyNumberFormat="1" applyFont="1" applyFill="1" applyBorder="1" applyAlignment="1">
      <alignment horizontal="right" vertical="center"/>
    </xf>
    <xf numFmtId="0" fontId="25" fillId="12" borderId="24" xfId="0" applyFont="1" applyFill="1" applyBorder="1" applyAlignment="1">
      <alignment horizontal="left" vertical="center"/>
    </xf>
    <xf numFmtId="1" fontId="0" fillId="0" borderId="23" xfId="0" applyNumberFormat="1" applyFont="1" applyBorder="1" applyAlignment="1">
      <alignment horizontal="left"/>
    </xf>
    <xf numFmtId="1" fontId="0" fillId="0" borderId="13" xfId="0" applyNumberForma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2" fontId="21" fillId="0" borderId="23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right" vertical="center"/>
    </xf>
    <xf numFmtId="0" fontId="25" fillId="12" borderId="10" xfId="0" applyFont="1" applyFill="1" applyBorder="1" applyAlignment="1">
      <alignment vertical="center"/>
    </xf>
    <xf numFmtId="0" fontId="25" fillId="12" borderId="17" xfId="0" applyFont="1" applyFill="1" applyBorder="1" applyAlignment="1">
      <alignment vertical="center"/>
    </xf>
    <xf numFmtId="0" fontId="25" fillId="12" borderId="16" xfId="0" applyFont="1" applyFill="1" applyBorder="1" applyAlignment="1">
      <alignment vertical="center"/>
    </xf>
    <xf numFmtId="2" fontId="21" fillId="0" borderId="9" xfId="0" applyNumberFormat="1" applyFont="1" applyBorder="1" applyAlignment="1">
      <alignment horizontal="right"/>
    </xf>
    <xf numFmtId="2" fontId="0" fillId="12" borderId="31" xfId="0" applyNumberFormat="1" applyFont="1" applyFill="1" applyBorder="1" applyAlignment="1">
      <alignment/>
    </xf>
    <xf numFmtId="0" fontId="33" fillId="12" borderId="34" xfId="72" applyFont="1" applyFill="1" applyBorder="1" applyAlignment="1">
      <alignment horizontal="center" vertical="center" wrapText="1"/>
      <protection/>
    </xf>
    <xf numFmtId="0" fontId="33" fillId="12" borderId="41" xfId="72" applyFont="1" applyFill="1" applyBorder="1" applyAlignment="1">
      <alignment horizontal="center" vertical="center" wrapText="1"/>
      <protection/>
    </xf>
    <xf numFmtId="2" fontId="1" fillId="12" borderId="42" xfId="72" applyNumberFormat="1" applyFont="1" applyFill="1" applyBorder="1" applyAlignment="1">
      <alignment wrapText="1"/>
      <protection/>
    </xf>
    <xf numFmtId="0" fontId="25" fillId="12" borderId="46" xfId="72" applyFont="1" applyFill="1" applyBorder="1" applyAlignment="1">
      <alignment horizontal="left" vertical="center" wrapText="1"/>
      <protection/>
    </xf>
    <xf numFmtId="0" fontId="25" fillId="12" borderId="24" xfId="72" applyFont="1" applyFill="1" applyBorder="1" applyAlignment="1">
      <alignment horizontal="left" vertical="center" wrapText="1"/>
      <protection/>
    </xf>
    <xf numFmtId="2" fontId="1" fillId="12" borderId="47" xfId="72" applyNumberFormat="1" applyFont="1" applyFill="1" applyBorder="1">
      <alignment/>
      <protection/>
    </xf>
    <xf numFmtId="0" fontId="25" fillId="12" borderId="48" xfId="72" applyFont="1" applyFill="1" applyBorder="1" applyAlignment="1">
      <alignment horizontal="left" vertical="center" wrapText="1"/>
      <protection/>
    </xf>
    <xf numFmtId="0" fontId="25" fillId="12" borderId="37" xfId="72" applyFont="1" applyFill="1" applyBorder="1" applyAlignment="1">
      <alignment horizontal="left" vertical="center" wrapText="1"/>
      <protection/>
    </xf>
    <xf numFmtId="2" fontId="1" fillId="12" borderId="49" xfId="72" applyNumberFormat="1" applyFont="1" applyFill="1" applyBorder="1">
      <alignment/>
      <protection/>
    </xf>
    <xf numFmtId="0" fontId="33" fillId="12" borderId="50" xfId="73" applyFont="1" applyFill="1" applyBorder="1" applyAlignment="1">
      <alignment horizontal="center" vertical="center"/>
      <protection/>
    </xf>
    <xf numFmtId="0" fontId="33" fillId="12" borderId="51" xfId="73" applyFont="1" applyFill="1" applyBorder="1" applyAlignment="1">
      <alignment horizontal="center" vertical="center"/>
      <protection/>
    </xf>
    <xf numFmtId="2" fontId="0" fillId="12" borderId="49" xfId="0" applyNumberFormat="1" applyFont="1" applyFill="1" applyBorder="1" applyAlignment="1">
      <alignment/>
    </xf>
    <xf numFmtId="1" fontId="0" fillId="0" borderId="13" xfId="0" applyNumberFormat="1" applyBorder="1" applyAlignment="1">
      <alignment horizontal="left"/>
    </xf>
    <xf numFmtId="1" fontId="25" fillId="12" borderId="20" xfId="0" applyNumberFormat="1" applyFont="1" applyFill="1" applyBorder="1" applyAlignment="1">
      <alignment/>
    </xf>
    <xf numFmtId="2" fontId="21" fillId="0" borderId="23" xfId="0" applyNumberFormat="1" applyFont="1" applyBorder="1" applyAlignment="1">
      <alignment horizontal="right" vertical="center"/>
    </xf>
    <xf numFmtId="2" fontId="25" fillId="44" borderId="39" xfId="0" applyNumberFormat="1" applyFont="1" applyFill="1" applyBorder="1" applyAlignment="1">
      <alignment horizontal="center" vertical="center"/>
    </xf>
    <xf numFmtId="2" fontId="25" fillId="44" borderId="40" xfId="0" applyNumberFormat="1" applyFont="1" applyFill="1" applyBorder="1" applyAlignment="1">
      <alignment horizontal="center" vertical="center"/>
    </xf>
    <xf numFmtId="2" fontId="25" fillId="12" borderId="39" xfId="0" applyNumberFormat="1" applyFont="1" applyFill="1" applyBorder="1" applyAlignment="1">
      <alignment horizontal="center" vertical="center"/>
    </xf>
    <xf numFmtId="2" fontId="25" fillId="12" borderId="40" xfId="0" applyNumberFormat="1" applyFont="1" applyFill="1" applyBorder="1" applyAlignment="1">
      <alignment horizontal="center" vertical="center"/>
    </xf>
    <xf numFmtId="2" fontId="0" fillId="12" borderId="26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vertical="center"/>
    </xf>
    <xf numFmtId="1" fontId="0" fillId="0" borderId="20" xfId="0" applyNumberFormat="1" applyFont="1" applyFill="1" applyBorder="1" applyAlignment="1">
      <alignment horizontal="left" vertical="center"/>
    </xf>
    <xf numFmtId="0" fontId="25" fillId="12" borderId="52" xfId="0" applyFont="1" applyFill="1" applyBorder="1" applyAlignment="1">
      <alignment vertical="center"/>
    </xf>
    <xf numFmtId="0" fontId="25" fillId="12" borderId="53" xfId="0" applyFont="1" applyFill="1" applyBorder="1" applyAlignment="1">
      <alignment vertical="center"/>
    </xf>
    <xf numFmtId="2" fontId="0" fillId="12" borderId="40" xfId="0" applyNumberFormat="1" applyFont="1" applyFill="1" applyBorder="1" applyAlignment="1">
      <alignment/>
    </xf>
    <xf numFmtId="2" fontId="0" fillId="0" borderId="9" xfId="61" applyNumberFormat="1" applyFont="1" applyFill="1" applyBorder="1" applyAlignment="1" applyProtection="1">
      <alignment horizontal="right" wrapText="1"/>
      <protection/>
    </xf>
    <xf numFmtId="1" fontId="0" fillId="2" borderId="23" xfId="0" applyNumberFormat="1" applyFont="1" applyFill="1" applyBorder="1" applyAlignment="1">
      <alignment horizontal="left" vertical="center"/>
    </xf>
    <xf numFmtId="2" fontId="0" fillId="12" borderId="35" xfId="0" applyNumberFormat="1" applyFont="1" applyFill="1" applyBorder="1" applyAlignment="1">
      <alignment horizontal="right" vertical="center"/>
    </xf>
    <xf numFmtId="2" fontId="21" fillId="0" borderId="28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1" fontId="0" fillId="0" borderId="23" xfId="0" applyNumberFormat="1" applyFont="1" applyBorder="1" applyAlignment="1">
      <alignment vertical="center"/>
    </xf>
    <xf numFmtId="2" fontId="0" fillId="12" borderId="0" xfId="0" applyNumberFormat="1" applyFont="1" applyFill="1" applyBorder="1" applyAlignment="1">
      <alignment horizontal="right"/>
    </xf>
    <xf numFmtId="2" fontId="0" fillId="0" borderId="23" xfId="0" applyNumberFormat="1" applyFont="1" applyBorder="1" applyAlignment="1">
      <alignment horizontal="right" vertical="center"/>
    </xf>
    <xf numFmtId="0" fontId="0" fillId="12" borderId="40" xfId="0" applyFont="1" applyFill="1" applyBorder="1" applyAlignment="1">
      <alignment vertical="center"/>
    </xf>
    <xf numFmtId="0" fontId="0" fillId="12" borderId="54" xfId="0" applyFont="1" applyFill="1" applyBorder="1" applyAlignment="1">
      <alignment vertical="center"/>
    </xf>
    <xf numFmtId="2" fontId="21" fillId="12" borderId="28" xfId="0" applyNumberFormat="1" applyFont="1" applyFill="1" applyBorder="1" applyAlignment="1">
      <alignment horizontal="right" vertical="center"/>
    </xf>
    <xf numFmtId="1" fontId="25" fillId="12" borderId="55" xfId="0" applyNumberFormat="1" applyFont="1" applyFill="1" applyBorder="1" applyAlignment="1">
      <alignment vertical="center"/>
    </xf>
    <xf numFmtId="1" fontId="25" fillId="12" borderId="56" xfId="0" applyNumberFormat="1" applyFont="1" applyFill="1" applyBorder="1" applyAlignment="1">
      <alignment vertical="center"/>
    </xf>
    <xf numFmtId="1" fontId="0" fillId="0" borderId="57" xfId="0" applyNumberFormat="1" applyFont="1" applyBorder="1" applyAlignment="1">
      <alignment horizontal="left" vertical="center"/>
    </xf>
    <xf numFmtId="2" fontId="21" fillId="0" borderId="57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 horizontal="left" vertical="center"/>
    </xf>
    <xf numFmtId="0" fontId="25" fillId="44" borderId="53" xfId="0" applyFont="1" applyFill="1" applyBorder="1" applyAlignment="1">
      <alignment vertical="center"/>
    </xf>
    <xf numFmtId="2" fontId="0" fillId="44" borderId="40" xfId="0" applyNumberFormat="1" applyFont="1" applyFill="1" applyBorder="1" applyAlignment="1">
      <alignment/>
    </xf>
    <xf numFmtId="0" fontId="25" fillId="12" borderId="56" xfId="0" applyFont="1" applyFill="1" applyBorder="1" applyAlignment="1">
      <alignment horizontal="left" vertical="center"/>
    </xf>
    <xf numFmtId="0" fontId="25" fillId="12" borderId="43" xfId="0" applyFont="1" applyFill="1" applyBorder="1" applyAlignment="1">
      <alignment horizontal="left" vertical="center"/>
    </xf>
    <xf numFmtId="2" fontId="0" fillId="0" borderId="28" xfId="0" applyNumberFormat="1" applyFont="1" applyBorder="1" applyAlignment="1">
      <alignment horizontal="right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xpamerykanski" xfId="72"/>
    <cellStyle name="Normalny_xpbajkibeta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767"/>
  <sheetViews>
    <sheetView tabSelected="1" zoomScalePageLayoutView="0" workbookViewId="0" topLeftCell="A1276">
      <pane ySplit="1" topLeftCell="A1" activePane="bottomLeft" state="split"/>
      <selection pane="topLeft" activeCell="F752" sqref="F752"/>
      <selection pane="bottomLeft" activeCell="A2" sqref="A2:D2"/>
    </sheetView>
  </sheetViews>
  <sheetFormatPr defaultColWidth="9.25390625" defaultRowHeight="15" customHeight="1"/>
  <cols>
    <col min="1" max="1" width="19.00390625" style="1" customWidth="1"/>
    <col min="2" max="2" width="40.875" style="2" customWidth="1"/>
    <col min="3" max="3" width="10.125" style="3" customWidth="1"/>
    <col min="4" max="4" width="10.25390625" style="4" customWidth="1"/>
    <col min="5" max="5" width="11.50390625" style="5" customWidth="1"/>
    <col min="6" max="6" width="9.25390625" style="4" customWidth="1"/>
    <col min="7" max="16384" width="9.25390625" style="5" customWidth="1"/>
  </cols>
  <sheetData>
    <row r="1" spans="1:16" ht="33.75" customHeight="1">
      <c r="A1" s="700" t="s">
        <v>1380</v>
      </c>
      <c r="B1" s="700"/>
      <c r="C1" s="700"/>
      <c r="D1" s="6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1" customHeight="1">
      <c r="A2" s="704" t="s">
        <v>2589</v>
      </c>
      <c r="B2" s="705"/>
      <c r="C2" s="705"/>
      <c r="D2" s="706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6.25" customHeight="1">
      <c r="A3" s="8" t="s">
        <v>1381</v>
      </c>
      <c r="B3" s="701" t="s">
        <v>1382</v>
      </c>
      <c r="C3" s="701"/>
      <c r="D3" s="9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2" customFormat="1" ht="32.25" customHeight="1">
      <c r="A4" s="702" t="s">
        <v>1383</v>
      </c>
      <c r="B4" s="703"/>
      <c r="C4" s="383" t="s">
        <v>1384</v>
      </c>
      <c r="D4" s="384" t="s">
        <v>1385</v>
      </c>
      <c r="E4" s="109" t="s">
        <v>1122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2" customFormat="1" ht="18.75" customHeight="1">
      <c r="A5" s="675" t="s">
        <v>1386</v>
      </c>
      <c r="B5" s="675"/>
      <c r="C5" s="675"/>
      <c r="D5" s="13"/>
      <c r="E5" s="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12" customFormat="1" ht="14.25" customHeight="1">
      <c r="A6" s="227" t="s">
        <v>1434</v>
      </c>
      <c r="B6" s="224" t="s">
        <v>665</v>
      </c>
      <c r="C6" s="325">
        <f aca="true" t="shared" si="0" ref="C6:C44">D6/(1+E6*0.01)</f>
        <v>64.28571428571428</v>
      </c>
      <c r="D6" s="499">
        <v>67.5</v>
      </c>
      <c r="E6" s="5">
        <v>5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2" customFormat="1" ht="14.25" customHeight="1">
      <c r="A7" s="302" t="s">
        <v>672</v>
      </c>
      <c r="B7" s="202" t="s">
        <v>1388</v>
      </c>
      <c r="C7" s="325">
        <f t="shared" si="0"/>
        <v>80.95238095238095</v>
      </c>
      <c r="D7" s="324">
        <v>85</v>
      </c>
      <c r="E7" s="5">
        <v>5</v>
      </c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2" customFormat="1" ht="14.25" customHeight="1">
      <c r="A8" s="225" t="s">
        <v>1389</v>
      </c>
      <c r="B8" s="18" t="s">
        <v>1390</v>
      </c>
      <c r="C8" s="325">
        <f t="shared" si="0"/>
        <v>69.52380952380952</v>
      </c>
      <c r="D8" s="324">
        <v>73</v>
      </c>
      <c r="E8" s="5">
        <v>5</v>
      </c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12" customFormat="1" ht="14.25" customHeight="1">
      <c r="A9" s="22" t="s">
        <v>2144</v>
      </c>
      <c r="B9" s="18" t="s">
        <v>2145</v>
      </c>
      <c r="C9" s="325">
        <f t="shared" si="0"/>
        <v>50.95238095238095</v>
      </c>
      <c r="D9" s="324">
        <v>53.5</v>
      </c>
      <c r="E9" s="5">
        <v>5</v>
      </c>
      <c r="F9" s="586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s="12" customFormat="1" ht="14.25" customHeight="1">
      <c r="A10" s="308" t="s">
        <v>1615</v>
      </c>
      <c r="B10" s="202" t="s">
        <v>1614</v>
      </c>
      <c r="C10" s="325">
        <f t="shared" si="0"/>
        <v>41.42857142857142</v>
      </c>
      <c r="D10" s="324">
        <v>43.5</v>
      </c>
      <c r="E10" s="5">
        <v>5</v>
      </c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s="12" customFormat="1" ht="14.25" customHeight="1">
      <c r="A11" s="227" t="s">
        <v>185</v>
      </c>
      <c r="B11" s="287" t="s">
        <v>1393</v>
      </c>
      <c r="C11" s="325">
        <f t="shared" si="0"/>
        <v>18.95238095238095</v>
      </c>
      <c r="D11" s="324">
        <v>19.9</v>
      </c>
      <c r="E11" s="5">
        <v>5</v>
      </c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12" customFormat="1" ht="14.25" customHeight="1">
      <c r="A12" s="227" t="s">
        <v>186</v>
      </c>
      <c r="B12" s="202" t="s">
        <v>1394</v>
      </c>
      <c r="C12" s="325">
        <f t="shared" si="0"/>
        <v>7.523809523809524</v>
      </c>
      <c r="D12" s="324">
        <v>7.9</v>
      </c>
      <c r="E12" s="5">
        <v>5</v>
      </c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12" customFormat="1" ht="14.25" customHeight="1">
      <c r="A13" s="225" t="s">
        <v>1395</v>
      </c>
      <c r="B13" s="21" t="s">
        <v>321</v>
      </c>
      <c r="C13" s="325">
        <f t="shared" si="0"/>
        <v>73.17073170731707</v>
      </c>
      <c r="D13" s="324">
        <v>90</v>
      </c>
      <c r="E13" s="5">
        <v>23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12" customFormat="1" ht="14.25" customHeight="1">
      <c r="A14" s="231" t="s">
        <v>1397</v>
      </c>
      <c r="B14" s="23" t="s">
        <v>1398</v>
      </c>
      <c r="C14" s="325">
        <f t="shared" si="0"/>
        <v>325.2032520325203</v>
      </c>
      <c r="D14" s="338">
        <v>400</v>
      </c>
      <c r="E14" s="5">
        <v>23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12" customFormat="1" ht="18.75" customHeight="1">
      <c r="A15" s="675" t="s">
        <v>1399</v>
      </c>
      <c r="B15" s="675"/>
      <c r="C15" s="675">
        <f t="shared" si="0"/>
        <v>0</v>
      </c>
      <c r="D15" s="24"/>
      <c r="E15" s="5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2" customFormat="1" ht="14.25" customHeight="1">
      <c r="A16" s="227" t="s">
        <v>1435</v>
      </c>
      <c r="B16" s="224" t="s">
        <v>665</v>
      </c>
      <c r="C16" s="325">
        <f t="shared" si="0"/>
        <v>64.28571428571428</v>
      </c>
      <c r="D16" s="499">
        <v>67.5</v>
      </c>
      <c r="E16" s="5">
        <v>5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12" customFormat="1" ht="14.25" customHeight="1">
      <c r="A17" s="235" t="s">
        <v>1400</v>
      </c>
      <c r="B17" s="18" t="s">
        <v>1388</v>
      </c>
      <c r="C17" s="325">
        <f t="shared" si="0"/>
        <v>80.95238095238095</v>
      </c>
      <c r="D17" s="324">
        <v>85</v>
      </c>
      <c r="E17" s="5">
        <v>5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12" customFormat="1" ht="14.25" customHeight="1">
      <c r="A18" s="229" t="s">
        <v>1401</v>
      </c>
      <c r="B18" s="18" t="s">
        <v>1390</v>
      </c>
      <c r="C18" s="325">
        <f t="shared" si="0"/>
        <v>69.52380952380952</v>
      </c>
      <c r="D18" s="324">
        <v>73</v>
      </c>
      <c r="E18" s="5">
        <v>5</v>
      </c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2" customFormat="1" ht="14.25" customHeight="1">
      <c r="A19" s="229" t="s">
        <v>1402</v>
      </c>
      <c r="B19" s="18" t="s">
        <v>1391</v>
      </c>
      <c r="C19" s="325">
        <f t="shared" si="0"/>
        <v>50.95238095238095</v>
      </c>
      <c r="D19" s="324">
        <v>53.5</v>
      </c>
      <c r="E19" s="5">
        <v>5</v>
      </c>
      <c r="F19" s="586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14.25" customHeight="1">
      <c r="A20" s="22" t="s">
        <v>1616</v>
      </c>
      <c r="B20" s="18" t="s">
        <v>1614</v>
      </c>
      <c r="C20" s="325">
        <f t="shared" si="0"/>
        <v>41.42857142857142</v>
      </c>
      <c r="D20" s="324">
        <v>43.5</v>
      </c>
      <c r="E20" s="5">
        <v>5</v>
      </c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14.25" customHeight="1">
      <c r="A21" s="227" t="s">
        <v>187</v>
      </c>
      <c r="B21" s="202" t="s">
        <v>1393</v>
      </c>
      <c r="C21" s="325">
        <f t="shared" si="0"/>
        <v>18.95238095238095</v>
      </c>
      <c r="D21" s="324">
        <v>19.9</v>
      </c>
      <c r="E21" s="5">
        <v>5</v>
      </c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12" customFormat="1" ht="14.25" customHeight="1">
      <c r="A22" s="227" t="s">
        <v>188</v>
      </c>
      <c r="B22" s="202" t="s">
        <v>1394</v>
      </c>
      <c r="C22" s="325">
        <f t="shared" si="0"/>
        <v>7.523809523809524</v>
      </c>
      <c r="D22" s="324">
        <v>7.9</v>
      </c>
      <c r="E22" s="5">
        <v>5</v>
      </c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6" s="12" customFormat="1" ht="14.25" customHeight="1">
      <c r="A23" s="225" t="s">
        <v>1403</v>
      </c>
      <c r="B23" s="21" t="s">
        <v>321</v>
      </c>
      <c r="C23" s="325">
        <f t="shared" si="0"/>
        <v>73.17073170731707</v>
      </c>
      <c r="D23" s="324">
        <v>90</v>
      </c>
      <c r="E23" s="5">
        <v>23</v>
      </c>
      <c r="F23" s="10"/>
    </row>
    <row r="24" spans="1:6" s="12" customFormat="1" ht="14.25" customHeight="1">
      <c r="A24" s="231" t="s">
        <v>1404</v>
      </c>
      <c r="B24" s="23" t="s">
        <v>1398</v>
      </c>
      <c r="C24" s="325">
        <f t="shared" si="0"/>
        <v>325.2032520325203</v>
      </c>
      <c r="D24" s="338">
        <v>400</v>
      </c>
      <c r="E24" s="5">
        <v>23</v>
      </c>
      <c r="F24" s="10"/>
    </row>
    <row r="25" spans="1:6" s="12" customFormat="1" ht="16.5" customHeight="1">
      <c r="A25" s="675" t="s">
        <v>1405</v>
      </c>
      <c r="B25" s="675"/>
      <c r="C25" s="672">
        <f t="shared" si="0"/>
        <v>0</v>
      </c>
      <c r="D25" s="306"/>
      <c r="E25" s="5"/>
      <c r="F25" s="10"/>
    </row>
    <row r="26" spans="1:6" s="12" customFormat="1" ht="14.25" customHeight="1">
      <c r="A26" s="227" t="s">
        <v>1436</v>
      </c>
      <c r="B26" s="397" t="s">
        <v>665</v>
      </c>
      <c r="C26" s="328">
        <f t="shared" si="0"/>
        <v>64.28571428571428</v>
      </c>
      <c r="D26" s="340">
        <v>67.5</v>
      </c>
      <c r="E26" s="5">
        <v>5</v>
      </c>
      <c r="F26" s="10"/>
    </row>
    <row r="27" spans="1:6" s="12" customFormat="1" ht="14.25" customHeight="1">
      <c r="A27" s="54" t="s">
        <v>1406</v>
      </c>
      <c r="B27" s="208" t="s">
        <v>1388</v>
      </c>
      <c r="C27" s="328">
        <f t="shared" si="0"/>
        <v>80.95238095238095</v>
      </c>
      <c r="D27" s="340">
        <v>85</v>
      </c>
      <c r="E27" s="5">
        <v>5</v>
      </c>
      <c r="F27" s="10"/>
    </row>
    <row r="28" spans="1:6" s="12" customFormat="1" ht="14.25" customHeight="1">
      <c r="A28" s="20" t="s">
        <v>1407</v>
      </c>
      <c r="B28" s="208" t="s">
        <v>1390</v>
      </c>
      <c r="C28" s="328">
        <f t="shared" si="0"/>
        <v>69.52380952380952</v>
      </c>
      <c r="D28" s="340">
        <v>73</v>
      </c>
      <c r="E28" s="5">
        <v>5</v>
      </c>
      <c r="F28" s="10"/>
    </row>
    <row r="29" spans="1:6" s="12" customFormat="1" ht="14.25" customHeight="1">
      <c r="A29" s="20" t="s">
        <v>1408</v>
      </c>
      <c r="B29" s="208" t="s">
        <v>1391</v>
      </c>
      <c r="C29" s="328">
        <f t="shared" si="0"/>
        <v>50.95238095238095</v>
      </c>
      <c r="D29" s="340">
        <v>53.5</v>
      </c>
      <c r="E29" s="5">
        <v>5</v>
      </c>
      <c r="F29" s="10"/>
    </row>
    <row r="30" spans="1:6" s="12" customFormat="1" ht="14.25" customHeight="1">
      <c r="A30" s="20" t="s">
        <v>2402</v>
      </c>
      <c r="B30" s="208" t="s">
        <v>2145</v>
      </c>
      <c r="C30" s="328">
        <f>D30/(1+E30*0.01)</f>
        <v>50.95238095238095</v>
      </c>
      <c r="D30" s="340">
        <v>53.5</v>
      </c>
      <c r="E30" s="5">
        <v>5</v>
      </c>
      <c r="F30" s="10"/>
    </row>
    <row r="31" spans="1:6" s="12" customFormat="1" ht="14.25" customHeight="1">
      <c r="A31" s="20" t="s">
        <v>1409</v>
      </c>
      <c r="B31" s="208" t="s">
        <v>1392</v>
      </c>
      <c r="C31" s="328">
        <f t="shared" si="0"/>
        <v>41.42857142857142</v>
      </c>
      <c r="D31" s="340">
        <v>43.5</v>
      </c>
      <c r="E31" s="5">
        <v>5</v>
      </c>
      <c r="F31" s="10"/>
    </row>
    <row r="32" spans="1:6" s="12" customFormat="1" ht="14.25" customHeight="1">
      <c r="A32" s="227" t="s">
        <v>197</v>
      </c>
      <c r="B32" s="208" t="s">
        <v>1393</v>
      </c>
      <c r="C32" s="328">
        <f t="shared" si="0"/>
        <v>18.95238095238095</v>
      </c>
      <c r="D32" s="340">
        <v>19.9</v>
      </c>
      <c r="E32" s="5">
        <v>5</v>
      </c>
      <c r="F32" s="10"/>
    </row>
    <row r="33" spans="1:6" s="12" customFormat="1" ht="14.25" customHeight="1">
      <c r="A33" s="20" t="s">
        <v>1410</v>
      </c>
      <c r="B33" s="71" t="s">
        <v>1411</v>
      </c>
      <c r="C33" s="328">
        <f t="shared" si="0"/>
        <v>73.17073170731707</v>
      </c>
      <c r="D33" s="340">
        <v>90</v>
      </c>
      <c r="E33" s="5">
        <v>23</v>
      </c>
      <c r="F33" s="10"/>
    </row>
    <row r="34" spans="1:6" s="12" customFormat="1" ht="14.25" customHeight="1">
      <c r="A34" s="22" t="s">
        <v>1412</v>
      </c>
      <c r="B34" s="210" t="s">
        <v>1398</v>
      </c>
      <c r="C34" s="328">
        <f t="shared" si="0"/>
        <v>325.2032520325203</v>
      </c>
      <c r="D34" s="340">
        <v>400</v>
      </c>
      <c r="E34" s="5">
        <v>23</v>
      </c>
      <c r="F34" s="10"/>
    </row>
    <row r="35" spans="1:6" s="12" customFormat="1" ht="14.25" customHeight="1">
      <c r="A35" s="675" t="s">
        <v>1413</v>
      </c>
      <c r="B35" s="675"/>
      <c r="C35" s="670">
        <f t="shared" si="0"/>
        <v>0</v>
      </c>
      <c r="D35" s="605"/>
      <c r="E35" s="5"/>
      <c r="F35" s="10"/>
    </row>
    <row r="36" spans="1:6" s="12" customFormat="1" ht="14.25" customHeight="1">
      <c r="A36" s="227" t="s">
        <v>1437</v>
      </c>
      <c r="B36" s="397" t="s">
        <v>665</v>
      </c>
      <c r="C36" s="328">
        <f t="shared" si="0"/>
        <v>66.19047619047619</v>
      </c>
      <c r="D36" s="340">
        <v>69.5</v>
      </c>
      <c r="E36" s="5">
        <v>5</v>
      </c>
      <c r="F36" s="10"/>
    </row>
    <row r="37" spans="1:6" s="12" customFormat="1" ht="14.25" customHeight="1">
      <c r="A37" s="14" t="s">
        <v>1414</v>
      </c>
      <c r="B37" s="208" t="s">
        <v>1026</v>
      </c>
      <c r="C37" s="328">
        <f t="shared" si="0"/>
        <v>90.47619047619047</v>
      </c>
      <c r="D37" s="340">
        <v>95</v>
      </c>
      <c r="E37" s="5">
        <v>5</v>
      </c>
      <c r="F37" s="10"/>
    </row>
    <row r="38" spans="1:6" s="12" customFormat="1" ht="14.25" customHeight="1">
      <c r="A38" s="20" t="s">
        <v>1415</v>
      </c>
      <c r="B38" s="208" t="s">
        <v>1390</v>
      </c>
      <c r="C38" s="328">
        <f t="shared" si="0"/>
        <v>69.52380952380952</v>
      </c>
      <c r="D38" s="340">
        <v>73</v>
      </c>
      <c r="E38" s="5">
        <v>5</v>
      </c>
      <c r="F38" s="10"/>
    </row>
    <row r="39" spans="1:6" s="12" customFormat="1" ht="14.25" customHeight="1">
      <c r="A39" s="20" t="s">
        <v>2146</v>
      </c>
      <c r="B39" s="208" t="s">
        <v>2145</v>
      </c>
      <c r="C39" s="328">
        <f t="shared" si="0"/>
        <v>50.95238095238095</v>
      </c>
      <c r="D39" s="340">
        <v>53.5</v>
      </c>
      <c r="E39" s="5">
        <v>5</v>
      </c>
      <c r="F39" s="10"/>
    </row>
    <row r="40" spans="1:6" s="12" customFormat="1" ht="14.25" customHeight="1">
      <c r="A40" s="22" t="s">
        <v>1417</v>
      </c>
      <c r="B40" s="210" t="s">
        <v>1418</v>
      </c>
      <c r="C40" s="328">
        <f t="shared" si="0"/>
        <v>47.61904761904762</v>
      </c>
      <c r="D40" s="340">
        <v>50</v>
      </c>
      <c r="E40" s="5">
        <v>5</v>
      </c>
      <c r="F40" s="10"/>
    </row>
    <row r="41" spans="1:6" s="12" customFormat="1" ht="14.25" customHeight="1">
      <c r="A41" s="214" t="s">
        <v>1419</v>
      </c>
      <c r="B41" s="606" t="s">
        <v>1115</v>
      </c>
      <c r="C41" s="328">
        <f t="shared" si="0"/>
        <v>16.19047619047619</v>
      </c>
      <c r="D41" s="340">
        <v>17</v>
      </c>
      <c r="E41" s="5">
        <v>5</v>
      </c>
      <c r="F41" s="10"/>
    </row>
    <row r="42" spans="1:6" s="12" customFormat="1" ht="14.25" customHeight="1">
      <c r="A42" s="227" t="s">
        <v>198</v>
      </c>
      <c r="B42" s="269" t="s">
        <v>1393</v>
      </c>
      <c r="C42" s="328">
        <f t="shared" si="0"/>
        <v>18.95238095238095</v>
      </c>
      <c r="D42" s="340">
        <v>19.9</v>
      </c>
      <c r="E42" s="5">
        <v>5</v>
      </c>
      <c r="F42" s="10"/>
    </row>
    <row r="43" spans="1:6" s="12" customFormat="1" ht="14.25" customHeight="1">
      <c r="A43" s="22" t="s">
        <v>1420</v>
      </c>
      <c r="B43" s="210" t="s">
        <v>41</v>
      </c>
      <c r="C43" s="584">
        <f t="shared" si="0"/>
        <v>73.17073170731707</v>
      </c>
      <c r="D43" s="742">
        <v>90</v>
      </c>
      <c r="E43" s="5">
        <v>23</v>
      </c>
      <c r="F43" s="10"/>
    </row>
    <row r="44" spans="1:6" s="12" customFormat="1" ht="13.5" customHeight="1">
      <c r="A44" s="277" t="s">
        <v>1422</v>
      </c>
      <c r="B44" s="193" t="s">
        <v>1398</v>
      </c>
      <c r="C44" s="328">
        <f t="shared" si="0"/>
        <v>325.2032520325203</v>
      </c>
      <c r="D44" s="340">
        <v>400</v>
      </c>
      <c r="E44" s="5">
        <v>23</v>
      </c>
      <c r="F44" s="10"/>
    </row>
    <row r="45" spans="1:4" ht="18.75" customHeight="1">
      <c r="A45" s="743" t="s">
        <v>1423</v>
      </c>
      <c r="B45" s="743"/>
      <c r="C45" s="743">
        <f aca="true" t="shared" si="1" ref="C45:C56">D45/(1+E45*0.01)</f>
        <v>0</v>
      </c>
      <c r="D45" s="744"/>
    </row>
    <row r="46" spans="1:5" ht="12.75" customHeight="1">
      <c r="A46" s="14" t="s">
        <v>1424</v>
      </c>
      <c r="B46" s="15" t="s">
        <v>1387</v>
      </c>
      <c r="C46" s="325">
        <f t="shared" si="1"/>
        <v>81.9047619047619</v>
      </c>
      <c r="D46" s="404">
        <v>86</v>
      </c>
      <c r="E46" s="5">
        <v>5</v>
      </c>
    </row>
    <row r="47" spans="1:5" ht="12.75" customHeight="1">
      <c r="A47" s="20" t="s">
        <v>1425</v>
      </c>
      <c r="B47" s="18" t="s">
        <v>230</v>
      </c>
      <c r="C47" s="325">
        <f t="shared" si="1"/>
        <v>87.61904761904762</v>
      </c>
      <c r="D47" s="352">
        <v>92</v>
      </c>
      <c r="E47" s="5">
        <v>5</v>
      </c>
    </row>
    <row r="48" spans="1:5" ht="12.75" customHeight="1">
      <c r="A48" s="27" t="s">
        <v>1427</v>
      </c>
      <c r="B48" s="18" t="s">
        <v>1428</v>
      </c>
      <c r="C48" s="325">
        <f t="shared" si="1"/>
        <v>24.390243902439025</v>
      </c>
      <c r="D48" s="352">
        <v>30</v>
      </c>
      <c r="E48" s="28">
        <v>23</v>
      </c>
    </row>
    <row r="49" spans="1:6" s="346" customFormat="1" ht="19.5" customHeight="1">
      <c r="A49" s="689" t="s">
        <v>1117</v>
      </c>
      <c r="B49" s="653"/>
      <c r="C49" s="653">
        <f t="shared" si="1"/>
        <v>0</v>
      </c>
      <c r="D49" s="65"/>
      <c r="F49" s="347"/>
    </row>
    <row r="50" spans="1:5" ht="12.75" customHeight="1">
      <c r="A50" s="754" t="s">
        <v>1105</v>
      </c>
      <c r="B50" s="187" t="s">
        <v>1387</v>
      </c>
      <c r="C50" s="325">
        <f t="shared" si="1"/>
        <v>152.38095238095238</v>
      </c>
      <c r="D50" s="404">
        <v>160</v>
      </c>
      <c r="E50" s="5">
        <v>5</v>
      </c>
    </row>
    <row r="51" spans="1:4" ht="18.75" customHeight="1">
      <c r="A51" s="707" t="s">
        <v>1430</v>
      </c>
      <c r="B51" s="653"/>
      <c r="C51" s="653">
        <f t="shared" si="1"/>
        <v>0</v>
      </c>
      <c r="D51" s="25"/>
    </row>
    <row r="52" spans="1:5" ht="12.75" customHeight="1">
      <c r="A52" s="14" t="s">
        <v>1431</v>
      </c>
      <c r="B52" s="15" t="s">
        <v>1387</v>
      </c>
      <c r="C52" s="325">
        <f t="shared" si="1"/>
        <v>44.285714285714285</v>
      </c>
      <c r="D52" s="404">
        <v>46.5</v>
      </c>
      <c r="E52" s="5">
        <v>5</v>
      </c>
    </row>
    <row r="53" spans="1:5" ht="12.75" customHeight="1">
      <c r="A53" s="22" t="s">
        <v>1432</v>
      </c>
      <c r="B53" s="23" t="s">
        <v>1433</v>
      </c>
      <c r="C53" s="325">
        <f t="shared" si="1"/>
        <v>17.142857142857142</v>
      </c>
      <c r="D53" s="353">
        <v>18</v>
      </c>
      <c r="E53" s="5">
        <v>5</v>
      </c>
    </row>
    <row r="54" spans="1:4" ht="33" customHeight="1">
      <c r="A54" s="693" t="s">
        <v>1451</v>
      </c>
      <c r="B54" s="693"/>
      <c r="C54" s="693">
        <f t="shared" si="1"/>
        <v>0</v>
      </c>
      <c r="D54" s="25"/>
    </row>
    <row r="55" spans="1:5" ht="12.75" customHeight="1">
      <c r="A55" s="14" t="s">
        <v>1452</v>
      </c>
      <c r="B55" s="15" t="s">
        <v>1387</v>
      </c>
      <c r="C55" s="325">
        <f t="shared" si="1"/>
        <v>47.52380952380952</v>
      </c>
      <c r="D55" s="404">
        <v>49.9</v>
      </c>
      <c r="E55" s="5">
        <v>5</v>
      </c>
    </row>
    <row r="56" spans="1:5" ht="12.75" customHeight="1">
      <c r="A56" s="22" t="s">
        <v>1453</v>
      </c>
      <c r="B56" s="23" t="s">
        <v>1388</v>
      </c>
      <c r="C56" s="325">
        <f t="shared" si="1"/>
        <v>17.619047619047617</v>
      </c>
      <c r="D56" s="353">
        <v>18.5</v>
      </c>
      <c r="E56" s="5">
        <v>5</v>
      </c>
    </row>
    <row r="57" spans="1:234" s="479" customFormat="1" ht="18.75" customHeight="1">
      <c r="A57" s="660" t="s">
        <v>1877</v>
      </c>
      <c r="B57" s="661"/>
      <c r="C57" s="661"/>
      <c r="D57" s="662"/>
      <c r="E57" s="7"/>
      <c r="F57" s="5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</row>
    <row r="58" spans="1:234" s="479" customFormat="1" ht="12.75" customHeight="1">
      <c r="A58" s="500" t="s">
        <v>1910</v>
      </c>
      <c r="B58" s="36" t="s">
        <v>1878</v>
      </c>
      <c r="C58" s="501">
        <f aca="true" t="shared" si="2" ref="C58:C68">D58/(1+E58*0.01)</f>
        <v>51.42857142857142</v>
      </c>
      <c r="D58" s="367">
        <v>54</v>
      </c>
      <c r="E58" s="7">
        <v>5</v>
      </c>
      <c r="F58" s="5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</row>
    <row r="59" spans="1:234" s="479" customFormat="1" ht="12.75" customHeight="1">
      <c r="A59" s="500" t="s">
        <v>1911</v>
      </c>
      <c r="B59" s="21" t="s">
        <v>1879</v>
      </c>
      <c r="C59" s="501">
        <f t="shared" si="2"/>
        <v>52.38095238095238</v>
      </c>
      <c r="D59" s="349">
        <v>55</v>
      </c>
      <c r="E59" s="7">
        <v>5</v>
      </c>
      <c r="F59" s="5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1:234" s="479" customFormat="1" ht="12.75" customHeight="1">
      <c r="A60" s="500" t="s">
        <v>1912</v>
      </c>
      <c r="B60" s="21" t="s">
        <v>2147</v>
      </c>
      <c r="C60" s="502">
        <f t="shared" si="2"/>
        <v>73.17073170731707</v>
      </c>
      <c r="D60" s="359">
        <v>90</v>
      </c>
      <c r="E60" s="28">
        <v>23</v>
      </c>
      <c r="F60" s="5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</row>
    <row r="61" spans="1:234" s="479" customFormat="1" ht="12.75" customHeight="1">
      <c r="A61" s="660" t="s">
        <v>2375</v>
      </c>
      <c r="B61" s="661"/>
      <c r="C61" s="661"/>
      <c r="D61" s="662"/>
      <c r="E61" s="7"/>
      <c r="F61" s="5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</row>
    <row r="62" spans="1:234" s="479" customFormat="1" ht="12.75" customHeight="1">
      <c r="A62" s="500" t="s">
        <v>2376</v>
      </c>
      <c r="B62" s="36" t="s">
        <v>1878</v>
      </c>
      <c r="C62" s="501">
        <f>D62/(1+E62*0.01)</f>
        <v>51.42857142857142</v>
      </c>
      <c r="D62" s="367">
        <v>54</v>
      </c>
      <c r="E62" s="7">
        <v>5</v>
      </c>
      <c r="F62" s="5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</row>
    <row r="63" spans="1:234" s="479" customFormat="1" ht="12.75" customHeight="1">
      <c r="A63" s="500" t="s">
        <v>2377</v>
      </c>
      <c r="B63" s="21" t="s">
        <v>1879</v>
      </c>
      <c r="C63" s="501">
        <f>D63/(1+E63*0.01)</f>
        <v>52.38095238095238</v>
      </c>
      <c r="D63" s="349">
        <v>55</v>
      </c>
      <c r="E63" s="7">
        <v>5</v>
      </c>
      <c r="F63" s="5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</row>
    <row r="64" spans="1:234" s="479" customFormat="1" ht="12.75" customHeight="1">
      <c r="A64" s="500" t="s">
        <v>2378</v>
      </c>
      <c r="B64" s="21" t="s">
        <v>2147</v>
      </c>
      <c r="C64" s="502">
        <f>D64/(1+E64*0.01)</f>
        <v>73.17073170731707</v>
      </c>
      <c r="D64" s="359">
        <v>90</v>
      </c>
      <c r="E64" s="28">
        <v>23</v>
      </c>
      <c r="F64" s="5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</row>
    <row r="65" spans="1:234" s="479" customFormat="1" ht="18.75" customHeight="1">
      <c r="A65" s="663" t="s">
        <v>1909</v>
      </c>
      <c r="B65" s="664"/>
      <c r="C65" s="664">
        <f t="shared" si="2"/>
        <v>0</v>
      </c>
      <c r="D65" s="665"/>
      <c r="E65" s="7"/>
      <c r="F65" s="5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</row>
    <row r="66" spans="1:234" s="479" customFormat="1" ht="12.75" customHeight="1">
      <c r="A66" s="500" t="s">
        <v>1913</v>
      </c>
      <c r="B66" s="36" t="s">
        <v>1878</v>
      </c>
      <c r="C66" s="501">
        <f t="shared" si="2"/>
        <v>51.42857142857142</v>
      </c>
      <c r="D66" s="367">
        <v>54</v>
      </c>
      <c r="E66" s="7">
        <v>5</v>
      </c>
      <c r="F66" s="5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</row>
    <row r="67" spans="1:234" s="479" customFormat="1" ht="12.75" customHeight="1">
      <c r="A67" s="500" t="s">
        <v>1914</v>
      </c>
      <c r="B67" s="21" t="s">
        <v>1879</v>
      </c>
      <c r="C67" s="501">
        <f t="shared" si="2"/>
        <v>52.38095238095238</v>
      </c>
      <c r="D67" s="349">
        <v>55</v>
      </c>
      <c r="E67" s="7">
        <v>5</v>
      </c>
      <c r="F67" s="5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</row>
    <row r="68" spans="1:234" s="479" customFormat="1" ht="12.75" customHeight="1">
      <c r="A68" s="500" t="s">
        <v>1915</v>
      </c>
      <c r="B68" s="21" t="s">
        <v>2147</v>
      </c>
      <c r="C68" s="502">
        <f t="shared" si="2"/>
        <v>73.17073170731707</v>
      </c>
      <c r="D68" s="359">
        <v>90</v>
      </c>
      <c r="E68" s="28">
        <v>23</v>
      </c>
      <c r="F68" s="5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</row>
    <row r="69" spans="1:234" s="479" customFormat="1" ht="12.75" customHeight="1">
      <c r="A69" s="663" t="s">
        <v>2379</v>
      </c>
      <c r="B69" s="664"/>
      <c r="C69" s="664">
        <f aca="true" t="shared" si="3" ref="C69:C77">D69/(1+E69*0.01)</f>
        <v>0</v>
      </c>
      <c r="D69" s="665"/>
      <c r="E69" s="7"/>
      <c r="F69" s="5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</row>
    <row r="70" spans="1:234" s="479" customFormat="1" ht="12.75" customHeight="1">
      <c r="A70" s="500" t="s">
        <v>2380</v>
      </c>
      <c r="B70" s="36" t="s">
        <v>1878</v>
      </c>
      <c r="C70" s="501">
        <f t="shared" si="3"/>
        <v>51.42857142857142</v>
      </c>
      <c r="D70" s="367">
        <v>54</v>
      </c>
      <c r="E70" s="7">
        <v>5</v>
      </c>
      <c r="F70" s="5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</row>
    <row r="71" spans="1:234" s="479" customFormat="1" ht="12.75" customHeight="1">
      <c r="A71" s="500" t="s">
        <v>2381</v>
      </c>
      <c r="B71" s="21" t="s">
        <v>1879</v>
      </c>
      <c r="C71" s="501">
        <f t="shared" si="3"/>
        <v>52.38095238095238</v>
      </c>
      <c r="D71" s="349">
        <v>55</v>
      </c>
      <c r="E71" s="7">
        <v>5</v>
      </c>
      <c r="F71" s="5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</row>
    <row r="72" spans="1:234" s="479" customFormat="1" ht="12.75" customHeight="1">
      <c r="A72" s="500" t="s">
        <v>2382</v>
      </c>
      <c r="B72" s="21" t="s">
        <v>2147</v>
      </c>
      <c r="C72" s="502">
        <f t="shared" si="3"/>
        <v>73.17073170731707</v>
      </c>
      <c r="D72" s="359">
        <v>90</v>
      </c>
      <c r="E72" s="28">
        <v>23</v>
      </c>
      <c r="F72" s="5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</row>
    <row r="73" spans="1:4" ht="15.75" customHeight="1">
      <c r="A73" s="41" t="s">
        <v>1018</v>
      </c>
      <c r="B73" s="694"/>
      <c r="C73" s="694">
        <f t="shared" si="3"/>
        <v>0</v>
      </c>
      <c r="D73" s="25"/>
    </row>
    <row r="74" spans="1:6" s="12" customFormat="1" ht="14.25" customHeight="1">
      <c r="A74" s="308" t="s">
        <v>1019</v>
      </c>
      <c r="B74" s="224" t="s">
        <v>665</v>
      </c>
      <c r="C74" s="309">
        <f t="shared" si="3"/>
        <v>60.95238095238095</v>
      </c>
      <c r="D74" s="339">
        <v>64</v>
      </c>
      <c r="E74" s="5">
        <v>5</v>
      </c>
      <c r="F74" s="10"/>
    </row>
    <row r="75" spans="1:6" s="12" customFormat="1" ht="14.25" customHeight="1">
      <c r="A75" s="308" t="s">
        <v>1020</v>
      </c>
      <c r="B75" s="224" t="s">
        <v>1393</v>
      </c>
      <c r="C75" s="325">
        <f t="shared" si="3"/>
        <v>18.95238095238095</v>
      </c>
      <c r="D75" s="324">
        <v>19.9</v>
      </c>
      <c r="E75" s="5">
        <v>5</v>
      </c>
      <c r="F75" s="10"/>
    </row>
    <row r="76" spans="1:5" ht="12.75" customHeight="1">
      <c r="A76" s="17" t="s">
        <v>1021</v>
      </c>
      <c r="B76" s="18" t="s">
        <v>330</v>
      </c>
      <c r="C76" s="309">
        <f t="shared" si="3"/>
        <v>49.52380952380952</v>
      </c>
      <c r="D76" s="343">
        <v>52</v>
      </c>
      <c r="E76" s="5">
        <v>5</v>
      </c>
    </row>
    <row r="77" spans="1:5" ht="12.75" customHeight="1">
      <c r="A77" s="20" t="s">
        <v>1038</v>
      </c>
      <c r="B77" s="18" t="s">
        <v>1037</v>
      </c>
      <c r="C77" s="309">
        <f t="shared" si="3"/>
        <v>60.95238095238095</v>
      </c>
      <c r="D77" s="343">
        <v>64</v>
      </c>
      <c r="E77" s="5">
        <v>5</v>
      </c>
    </row>
    <row r="78" spans="1:7" ht="12.75" customHeight="1">
      <c r="A78" s="20" t="s">
        <v>1022</v>
      </c>
      <c r="B78" s="18" t="s">
        <v>2148</v>
      </c>
      <c r="C78" s="309">
        <f aca="true" t="shared" si="4" ref="C78:C84">D78/(1+E78*0.01)</f>
        <v>41.904761904761905</v>
      </c>
      <c r="D78" s="343">
        <v>44</v>
      </c>
      <c r="E78" s="5">
        <v>5</v>
      </c>
      <c r="G78" s="7"/>
    </row>
    <row r="79" spans="1:5" ht="12.75" customHeight="1">
      <c r="A79" s="20" t="s">
        <v>1023</v>
      </c>
      <c r="B79" s="18" t="s">
        <v>1024</v>
      </c>
      <c r="C79" s="325">
        <f t="shared" si="4"/>
        <v>15.238095238095237</v>
      </c>
      <c r="D79" s="352">
        <v>16</v>
      </c>
      <c r="E79" s="5">
        <v>5</v>
      </c>
    </row>
    <row r="80" spans="1:5" ht="12.75" customHeight="1">
      <c r="A80" s="20" t="s">
        <v>1029</v>
      </c>
      <c r="B80" s="18" t="s">
        <v>1027</v>
      </c>
      <c r="C80" s="325">
        <f t="shared" si="4"/>
        <v>26.666666666666664</v>
      </c>
      <c r="D80" s="352">
        <v>28</v>
      </c>
      <c r="E80" s="5">
        <v>5</v>
      </c>
    </row>
    <row r="81" spans="1:5" ht="12.75" customHeight="1">
      <c r="A81" s="20" t="s">
        <v>1030</v>
      </c>
      <c r="B81" s="18" t="s">
        <v>1028</v>
      </c>
      <c r="C81" s="325">
        <f t="shared" si="4"/>
        <v>18.95238095238095</v>
      </c>
      <c r="D81" s="352">
        <v>19.9</v>
      </c>
      <c r="E81" s="5">
        <v>5</v>
      </c>
    </row>
    <row r="82" spans="1:5" ht="12.75" customHeight="1">
      <c r="A82" s="20" t="s">
        <v>1025</v>
      </c>
      <c r="B82" s="18" t="s">
        <v>1026</v>
      </c>
      <c r="C82" s="325">
        <f t="shared" si="4"/>
        <v>94.28571428571428</v>
      </c>
      <c r="D82" s="352">
        <v>99</v>
      </c>
      <c r="E82" s="5">
        <v>5</v>
      </c>
    </row>
    <row r="83" spans="1:5" ht="12.75" customHeight="1">
      <c r="A83" s="22" t="s">
        <v>1031</v>
      </c>
      <c r="B83" s="23" t="s">
        <v>41</v>
      </c>
      <c r="C83" s="358">
        <f t="shared" si="4"/>
        <v>73.17073170731707</v>
      </c>
      <c r="D83" s="353">
        <v>90</v>
      </c>
      <c r="E83" s="5">
        <v>23</v>
      </c>
    </row>
    <row r="84" spans="1:6" ht="12.75" customHeight="1">
      <c r="A84" s="20" t="s">
        <v>1033</v>
      </c>
      <c r="B84" s="18" t="s">
        <v>1032</v>
      </c>
      <c r="C84" s="325">
        <f t="shared" si="4"/>
        <v>17.142857142857142</v>
      </c>
      <c r="D84" s="352">
        <v>18</v>
      </c>
      <c r="E84" s="5">
        <v>5</v>
      </c>
      <c r="F84" s="467"/>
    </row>
    <row r="85" spans="1:5" ht="12.75" customHeight="1">
      <c r="A85" s="20" t="s">
        <v>1034</v>
      </c>
      <c r="B85" s="18" t="s">
        <v>1035</v>
      </c>
      <c r="C85" s="325">
        <f aca="true" t="shared" si="5" ref="C85:C96">D85/(1+E85*0.01)</f>
        <v>18.69918699186992</v>
      </c>
      <c r="D85" s="352">
        <v>23</v>
      </c>
      <c r="E85" s="5">
        <v>23</v>
      </c>
    </row>
    <row r="86" spans="1:5" ht="12.75" customHeight="1">
      <c r="A86" s="22" t="s">
        <v>1036</v>
      </c>
      <c r="B86" s="23" t="s">
        <v>132</v>
      </c>
      <c r="C86" s="518">
        <f>D86/(1+E86*0.01)</f>
        <v>325.2032520325203</v>
      </c>
      <c r="D86" s="353">
        <v>400</v>
      </c>
      <c r="E86" s="5">
        <v>23</v>
      </c>
    </row>
    <row r="87" spans="1:4" ht="15.75" customHeight="1">
      <c r="A87" s="41" t="s">
        <v>1039</v>
      </c>
      <c r="B87" s="694"/>
      <c r="C87" s="694">
        <f t="shared" si="5"/>
        <v>0</v>
      </c>
      <c r="D87" s="25"/>
    </row>
    <row r="88" spans="1:6" s="12" customFormat="1" ht="14.25" customHeight="1">
      <c r="A88" s="211" t="s">
        <v>1040</v>
      </c>
      <c r="B88" s="224" t="s">
        <v>665</v>
      </c>
      <c r="C88" s="309">
        <f t="shared" si="5"/>
        <v>60.95238095238095</v>
      </c>
      <c r="D88" s="339">
        <v>64</v>
      </c>
      <c r="E88" s="5">
        <v>5</v>
      </c>
      <c r="F88" s="10"/>
    </row>
    <row r="89" spans="1:6" s="12" customFormat="1" ht="14.25" customHeight="1">
      <c r="A89" s="308" t="s">
        <v>1041</v>
      </c>
      <c r="B89" s="224" t="s">
        <v>1393</v>
      </c>
      <c r="C89" s="325">
        <f t="shared" si="5"/>
        <v>18.95238095238095</v>
      </c>
      <c r="D89" s="324">
        <v>19.9</v>
      </c>
      <c r="E89" s="5">
        <v>5</v>
      </c>
      <c r="F89" s="10"/>
    </row>
    <row r="90" spans="1:5" ht="12.75" customHeight="1">
      <c r="A90" s="17" t="s">
        <v>1042</v>
      </c>
      <c r="B90" s="18" t="s">
        <v>330</v>
      </c>
      <c r="C90" s="309">
        <f t="shared" si="5"/>
        <v>49.52380952380952</v>
      </c>
      <c r="D90" s="343">
        <v>52</v>
      </c>
      <c r="E90" s="5">
        <v>5</v>
      </c>
    </row>
    <row r="91" spans="1:5" ht="12.75" customHeight="1">
      <c r="A91" s="20" t="s">
        <v>1043</v>
      </c>
      <c r="B91" s="18" t="s">
        <v>1037</v>
      </c>
      <c r="C91" s="309">
        <f t="shared" si="5"/>
        <v>60.95238095238095</v>
      </c>
      <c r="D91" s="343">
        <v>64</v>
      </c>
      <c r="E91" s="5">
        <v>5</v>
      </c>
    </row>
    <row r="92" spans="1:5" ht="12.75" customHeight="1">
      <c r="A92" s="20" t="s">
        <v>1044</v>
      </c>
      <c r="B92" s="18" t="s">
        <v>2148</v>
      </c>
      <c r="C92" s="309">
        <f t="shared" si="5"/>
        <v>41.904761904761905</v>
      </c>
      <c r="D92" s="343">
        <v>44</v>
      </c>
      <c r="E92" s="5">
        <v>5</v>
      </c>
    </row>
    <row r="93" spans="1:5" ht="12.75" customHeight="1">
      <c r="A93" s="17" t="s">
        <v>1045</v>
      </c>
      <c r="B93" s="18" t="s">
        <v>1024</v>
      </c>
      <c r="C93" s="518">
        <f t="shared" si="5"/>
        <v>15.238095238095237</v>
      </c>
      <c r="D93" s="353">
        <v>16</v>
      </c>
      <c r="E93" s="5">
        <v>5</v>
      </c>
    </row>
    <row r="94" spans="1:5" ht="12.75" customHeight="1">
      <c r="A94" s="20" t="s">
        <v>1046</v>
      </c>
      <c r="B94" s="208" t="s">
        <v>1027</v>
      </c>
      <c r="C94" s="328">
        <f t="shared" si="5"/>
        <v>26.666666666666664</v>
      </c>
      <c r="D94" s="355">
        <v>28</v>
      </c>
      <c r="E94" s="5">
        <v>5</v>
      </c>
    </row>
    <row r="95" spans="1:5" ht="12.75" customHeight="1">
      <c r="A95" s="20" t="s">
        <v>1047</v>
      </c>
      <c r="B95" s="208" t="s">
        <v>1028</v>
      </c>
      <c r="C95" s="328">
        <f t="shared" si="5"/>
        <v>18.95238095238095</v>
      </c>
      <c r="D95" s="355">
        <v>19.9</v>
      </c>
      <c r="E95" s="5">
        <v>5</v>
      </c>
    </row>
    <row r="96" spans="1:5" ht="12.75" customHeight="1">
      <c r="A96" s="20" t="s">
        <v>1048</v>
      </c>
      <c r="B96" s="18" t="s">
        <v>1026</v>
      </c>
      <c r="C96" s="325">
        <f t="shared" si="5"/>
        <v>94.28571428571428</v>
      </c>
      <c r="D96" s="404">
        <v>99</v>
      </c>
      <c r="E96" s="5">
        <v>5</v>
      </c>
    </row>
    <row r="97" spans="1:5" ht="12.75" customHeight="1">
      <c r="A97" s="22" t="s">
        <v>1049</v>
      </c>
      <c r="B97" s="23" t="s">
        <v>41</v>
      </c>
      <c r="C97" s="358">
        <f>D97/(1+E97*0.01)</f>
        <v>73.17073170731707</v>
      </c>
      <c r="D97" s="353">
        <v>90</v>
      </c>
      <c r="E97" s="5">
        <v>23</v>
      </c>
    </row>
    <row r="98" spans="1:5" ht="12.75" customHeight="1">
      <c r="A98" s="20" t="s">
        <v>1050</v>
      </c>
      <c r="B98" s="18" t="s">
        <v>1032</v>
      </c>
      <c r="C98" s="325">
        <f>D98/(1+E98*0.01)</f>
        <v>17.142857142857142</v>
      </c>
      <c r="D98" s="352">
        <v>18</v>
      </c>
      <c r="E98" s="5">
        <v>5</v>
      </c>
    </row>
    <row r="99" spans="1:5" ht="12.75" customHeight="1">
      <c r="A99" s="20" t="s">
        <v>1051</v>
      </c>
      <c r="B99" s="18" t="s">
        <v>1035</v>
      </c>
      <c r="C99" s="325">
        <f aca="true" t="shared" si="6" ref="C99:C110">D99/(1+E99*0.01)</f>
        <v>18.69918699186992</v>
      </c>
      <c r="D99" s="352">
        <v>23</v>
      </c>
      <c r="E99" s="5">
        <v>23</v>
      </c>
    </row>
    <row r="100" spans="1:5" ht="12.75" customHeight="1">
      <c r="A100" s="22" t="s">
        <v>1052</v>
      </c>
      <c r="B100" s="23" t="s">
        <v>132</v>
      </c>
      <c r="C100" s="518">
        <f>D100/(1+E100*0.01)</f>
        <v>325.2032520325203</v>
      </c>
      <c r="D100" s="353">
        <v>400</v>
      </c>
      <c r="E100" s="5">
        <v>23</v>
      </c>
    </row>
    <row r="101" spans="1:4" ht="15.75" customHeight="1">
      <c r="A101" s="41" t="s">
        <v>1053</v>
      </c>
      <c r="B101" s="694"/>
      <c r="C101" s="694">
        <f t="shared" si="6"/>
        <v>0</v>
      </c>
      <c r="D101" s="25"/>
    </row>
    <row r="102" spans="1:6" s="12" customFormat="1" ht="14.25" customHeight="1">
      <c r="A102" s="211" t="s">
        <v>1096</v>
      </c>
      <c r="B102" s="224" t="s">
        <v>665</v>
      </c>
      <c r="C102" s="309">
        <f t="shared" si="6"/>
        <v>60.95238095238095</v>
      </c>
      <c r="D102" s="339">
        <v>64</v>
      </c>
      <c r="E102" s="7">
        <v>5</v>
      </c>
      <c r="F102" s="10"/>
    </row>
    <row r="103" spans="1:6" s="12" customFormat="1" ht="14.25" customHeight="1">
      <c r="A103" s="308" t="s">
        <v>1097</v>
      </c>
      <c r="B103" s="224" t="s">
        <v>1393</v>
      </c>
      <c r="C103" s="325">
        <f t="shared" si="6"/>
        <v>18.95238095238095</v>
      </c>
      <c r="D103" s="326">
        <v>19.9</v>
      </c>
      <c r="E103" s="7">
        <v>5</v>
      </c>
      <c r="F103" s="10"/>
    </row>
    <row r="104" spans="1:5" ht="12.75" customHeight="1">
      <c r="A104" s="17" t="s">
        <v>1099</v>
      </c>
      <c r="B104" s="18" t="s">
        <v>330</v>
      </c>
      <c r="C104" s="309">
        <f t="shared" si="6"/>
        <v>49.52380952380952</v>
      </c>
      <c r="D104" s="343">
        <v>52</v>
      </c>
      <c r="E104" s="7">
        <v>5</v>
      </c>
    </row>
    <row r="105" spans="1:5" ht="12.75" customHeight="1">
      <c r="A105" s="20" t="s">
        <v>1098</v>
      </c>
      <c r="B105" s="18" t="s">
        <v>1037</v>
      </c>
      <c r="C105" s="309">
        <f t="shared" si="6"/>
        <v>60.95238095238095</v>
      </c>
      <c r="D105" s="343">
        <v>64</v>
      </c>
      <c r="E105" s="7">
        <v>5</v>
      </c>
    </row>
    <row r="106" spans="1:5" ht="12.75" customHeight="1">
      <c r="A106" s="20" t="s">
        <v>1044</v>
      </c>
      <c r="B106" s="18" t="s">
        <v>2148</v>
      </c>
      <c r="C106" s="309">
        <f t="shared" si="6"/>
        <v>41.904761904761905</v>
      </c>
      <c r="D106" s="343">
        <v>44</v>
      </c>
      <c r="E106" s="5">
        <v>5</v>
      </c>
    </row>
    <row r="107" spans="1:5" ht="12.75" customHeight="1">
      <c r="A107" s="17" t="s">
        <v>1045</v>
      </c>
      <c r="B107" s="18" t="s">
        <v>1024</v>
      </c>
      <c r="C107" s="325">
        <f t="shared" si="6"/>
        <v>15.238095238095237</v>
      </c>
      <c r="D107" s="352">
        <v>16</v>
      </c>
      <c r="E107" s="5">
        <v>5</v>
      </c>
    </row>
    <row r="108" spans="1:5" ht="12.75" customHeight="1">
      <c r="A108" s="20" t="s">
        <v>1046</v>
      </c>
      <c r="B108" s="18" t="s">
        <v>1027</v>
      </c>
      <c r="C108" s="325">
        <f t="shared" si="6"/>
        <v>26.666666666666664</v>
      </c>
      <c r="D108" s="352">
        <v>28</v>
      </c>
      <c r="E108" s="5">
        <v>5</v>
      </c>
    </row>
    <row r="109" spans="1:5" ht="12.75" customHeight="1">
      <c r="A109" s="20" t="s">
        <v>1047</v>
      </c>
      <c r="B109" s="18" t="s">
        <v>1028</v>
      </c>
      <c r="C109" s="325">
        <f t="shared" si="6"/>
        <v>18.95238095238095</v>
      </c>
      <c r="D109" s="352">
        <v>19.9</v>
      </c>
      <c r="E109" s="5">
        <v>5</v>
      </c>
    </row>
    <row r="110" spans="1:5" ht="12.75" customHeight="1">
      <c r="A110" s="20" t="s">
        <v>1100</v>
      </c>
      <c r="B110" s="18" t="s">
        <v>1026</v>
      </c>
      <c r="C110" s="325">
        <f t="shared" si="6"/>
        <v>94.28571428571428</v>
      </c>
      <c r="D110" s="330">
        <v>99</v>
      </c>
      <c r="E110" s="7">
        <v>5</v>
      </c>
    </row>
    <row r="111" spans="1:5" ht="12.75" customHeight="1">
      <c r="A111" s="22" t="s">
        <v>1101</v>
      </c>
      <c r="B111" s="23" t="s">
        <v>321</v>
      </c>
      <c r="C111" s="358">
        <f>D110/(1+E97*0.01)</f>
        <v>80.48780487804878</v>
      </c>
      <c r="D111" s="333">
        <v>90</v>
      </c>
      <c r="E111" s="7">
        <v>23</v>
      </c>
    </row>
    <row r="112" spans="1:5" ht="12.75" customHeight="1">
      <c r="A112" s="20" t="s">
        <v>1102</v>
      </c>
      <c r="B112" s="18" t="s">
        <v>1032</v>
      </c>
      <c r="C112" s="325">
        <f>D98/(1+E98*0.01)</f>
        <v>17.142857142857142</v>
      </c>
      <c r="D112" s="330">
        <v>18</v>
      </c>
      <c r="E112" s="7">
        <v>5</v>
      </c>
    </row>
    <row r="113" spans="1:5" ht="12.75" customHeight="1">
      <c r="A113" s="20" t="s">
        <v>1813</v>
      </c>
      <c r="B113" s="18" t="s">
        <v>1035</v>
      </c>
      <c r="C113" s="358">
        <f>D112/(1+E99*0.01)</f>
        <v>14.634146341463415</v>
      </c>
      <c r="D113" s="330">
        <v>23</v>
      </c>
      <c r="E113" s="7">
        <v>23</v>
      </c>
    </row>
    <row r="114" spans="1:5" ht="12.75" customHeight="1">
      <c r="A114" s="22" t="s">
        <v>1103</v>
      </c>
      <c r="B114" s="23" t="s">
        <v>132</v>
      </c>
      <c r="C114" s="518">
        <f>D114/(1+E114*0.01)</f>
        <v>325.2032520325203</v>
      </c>
      <c r="D114" s="333">
        <v>400</v>
      </c>
      <c r="E114" s="5">
        <v>23</v>
      </c>
    </row>
    <row r="115" spans="1:4" s="504" customFormat="1" ht="21.75" customHeight="1">
      <c r="A115" s="697" t="s">
        <v>1880</v>
      </c>
      <c r="B115" s="698"/>
      <c r="C115" s="698"/>
      <c r="D115" s="699"/>
    </row>
    <row r="116" spans="1:6" s="504" customFormat="1" ht="12.75" customHeight="1">
      <c r="A116" s="511" t="s">
        <v>1916</v>
      </c>
      <c r="B116" s="594" t="s">
        <v>1387</v>
      </c>
      <c r="C116" s="363">
        <f>D116/(1+E116*0.01)</f>
        <v>60</v>
      </c>
      <c r="D116" s="505">
        <v>63</v>
      </c>
      <c r="E116" s="504">
        <v>5</v>
      </c>
      <c r="F116" s="587"/>
    </row>
    <row r="117" spans="1:4" s="177" customFormat="1" ht="21.75" customHeight="1">
      <c r="A117" s="708" t="s">
        <v>1322</v>
      </c>
      <c r="B117" s="709"/>
      <c r="C117" s="709"/>
      <c r="D117" s="710"/>
    </row>
    <row r="118" spans="1:5" s="177" customFormat="1" ht="12.75" customHeight="1">
      <c r="A118" s="334" t="s">
        <v>1323</v>
      </c>
      <c r="B118" s="335" t="s">
        <v>6</v>
      </c>
      <c r="C118" s="325">
        <f>D104/(1+E104*0.01)</f>
        <v>49.52380952380952</v>
      </c>
      <c r="D118" s="607">
        <v>41.5</v>
      </c>
      <c r="E118" s="177">
        <v>5</v>
      </c>
    </row>
    <row r="119" spans="1:5" s="177" customFormat="1" ht="12.75" customHeight="1">
      <c r="A119" s="334" t="s">
        <v>1324</v>
      </c>
      <c r="B119" s="335" t="s">
        <v>1388</v>
      </c>
      <c r="C119" s="358">
        <f>D118/(1+E105*0.01)</f>
        <v>39.523809523809526</v>
      </c>
      <c r="D119" s="607">
        <v>16</v>
      </c>
      <c r="E119" s="177">
        <v>5</v>
      </c>
    </row>
    <row r="120" spans="1:6" s="7" customFormat="1" ht="15.75" customHeight="1">
      <c r="A120" s="667" t="s">
        <v>1457</v>
      </c>
      <c r="B120" s="668"/>
      <c r="C120" s="668">
        <f aca="true" t="shared" si="7" ref="C120:C127">D120/(1+E120*0.01)</f>
        <v>0</v>
      </c>
      <c r="D120" s="669"/>
      <c r="F120" s="57"/>
    </row>
    <row r="121" spans="1:6" s="7" customFormat="1" ht="12.75" customHeight="1">
      <c r="A121" s="500" t="s">
        <v>1917</v>
      </c>
      <c r="B121" s="506" t="s">
        <v>1780</v>
      </c>
      <c r="C121" s="501">
        <f>D121/(1+E121*0.01)</f>
        <v>73.33333333333333</v>
      </c>
      <c r="D121" s="367">
        <v>77</v>
      </c>
      <c r="E121" s="7">
        <v>5</v>
      </c>
      <c r="F121" s="57"/>
    </row>
    <row r="122" spans="1:6" s="7" customFormat="1" ht="12.75" customHeight="1">
      <c r="A122" s="500" t="s">
        <v>1918</v>
      </c>
      <c r="B122" s="507" t="s">
        <v>1881</v>
      </c>
      <c r="C122" s="501">
        <f>D122/(1+E122*0.01)</f>
        <v>81.9047619047619</v>
      </c>
      <c r="D122" s="349">
        <v>86</v>
      </c>
      <c r="E122" s="7">
        <v>5</v>
      </c>
      <c r="F122" s="57"/>
    </row>
    <row r="123" spans="1:6" s="7" customFormat="1" ht="12.75" customHeight="1">
      <c r="A123" s="508" t="s">
        <v>673</v>
      </c>
      <c r="B123" s="507" t="s">
        <v>1458</v>
      </c>
      <c r="C123" s="509">
        <f t="shared" si="7"/>
        <v>73.17073170731707</v>
      </c>
      <c r="D123" s="33">
        <v>90</v>
      </c>
      <c r="E123" s="7">
        <v>23</v>
      </c>
      <c r="F123" s="57"/>
    </row>
    <row r="124" spans="1:4" ht="15.75" customHeight="1">
      <c r="A124" s="103" t="s">
        <v>1459</v>
      </c>
      <c r="B124" s="655" t="s">
        <v>2170</v>
      </c>
      <c r="C124" s="655">
        <f t="shared" si="7"/>
        <v>0</v>
      </c>
      <c r="D124" s="25"/>
    </row>
    <row r="125" spans="1:6" ht="15" customHeight="1">
      <c r="A125" s="17" t="s">
        <v>1809</v>
      </c>
      <c r="B125" s="18" t="s">
        <v>1144</v>
      </c>
      <c r="C125" s="309">
        <f t="shared" si="7"/>
        <v>62.857142857142854</v>
      </c>
      <c r="D125" s="375">
        <v>66</v>
      </c>
      <c r="E125" s="5">
        <v>5</v>
      </c>
      <c r="F125" s="459"/>
    </row>
    <row r="126" spans="1:7" ht="15" customHeight="1">
      <c r="A126" s="17" t="s">
        <v>2404</v>
      </c>
      <c r="B126" s="18" t="s">
        <v>2403</v>
      </c>
      <c r="C126" s="309">
        <f>D126/(1+E126*0.01)</f>
        <v>45.609756097560975</v>
      </c>
      <c r="D126" s="375">
        <v>56.1</v>
      </c>
      <c r="E126" s="5">
        <v>23</v>
      </c>
      <c r="F126" s="459"/>
      <c r="G126" s="7"/>
    </row>
    <row r="127" spans="1:7" ht="12.75" customHeight="1">
      <c r="A127" s="17" t="s">
        <v>1460</v>
      </c>
      <c r="B127" s="18" t="s">
        <v>1461</v>
      </c>
      <c r="C127" s="309">
        <f t="shared" si="7"/>
        <v>46.666666666666664</v>
      </c>
      <c r="D127" s="375">
        <v>49</v>
      </c>
      <c r="E127" s="5">
        <v>5</v>
      </c>
      <c r="G127" s="7"/>
    </row>
    <row r="128" spans="1:6" s="7" customFormat="1" ht="12.75" customHeight="1">
      <c r="A128" s="500" t="s">
        <v>1919</v>
      </c>
      <c r="B128" s="510" t="s">
        <v>1462</v>
      </c>
      <c r="C128" s="502">
        <f aca="true" t="shared" si="8" ref="C128:C135">D128/(1+E128*0.01)</f>
        <v>40.65040650406504</v>
      </c>
      <c r="D128" s="608">
        <v>50</v>
      </c>
      <c r="E128" s="7">
        <v>23</v>
      </c>
      <c r="F128" s="57"/>
    </row>
    <row r="129" spans="1:6" s="38" customFormat="1" ht="15.75" customHeight="1">
      <c r="A129" s="41" t="s">
        <v>1459</v>
      </c>
      <c r="B129" s="655" t="s">
        <v>2171</v>
      </c>
      <c r="C129" s="655">
        <f t="shared" si="8"/>
        <v>0</v>
      </c>
      <c r="D129" s="25"/>
      <c r="E129" s="5"/>
      <c r="F129" s="47"/>
    </row>
    <row r="130" spans="1:6" s="38" customFormat="1" ht="12.75" customHeight="1">
      <c r="A130" s="205" t="s">
        <v>2264</v>
      </c>
      <c r="B130" s="18" t="s">
        <v>1144</v>
      </c>
      <c r="C130" s="309">
        <f t="shared" si="8"/>
        <v>62.857142857142854</v>
      </c>
      <c r="D130" s="375">
        <v>66</v>
      </c>
      <c r="E130" s="5">
        <v>5</v>
      </c>
      <c r="F130" s="47"/>
    </row>
    <row r="131" spans="1:6" s="38" customFormat="1" ht="12.75" customHeight="1">
      <c r="A131" s="17" t="s">
        <v>2405</v>
      </c>
      <c r="B131" s="18" t="s">
        <v>2403</v>
      </c>
      <c r="C131" s="309">
        <f>D131/(1+E131*0.01)</f>
        <v>45.609756097560975</v>
      </c>
      <c r="D131" s="375">
        <v>56.1</v>
      </c>
      <c r="E131" s="5">
        <v>23</v>
      </c>
      <c r="F131" s="47"/>
    </row>
    <row r="132" spans="1:6" s="38" customFormat="1" ht="12.75" customHeight="1">
      <c r="A132" s="17" t="s">
        <v>1463</v>
      </c>
      <c r="B132" s="18" t="s">
        <v>1461</v>
      </c>
      <c r="C132" s="309">
        <f>D132/(1+E132*0.01)</f>
        <v>46.666666666666664</v>
      </c>
      <c r="D132" s="375">
        <v>49</v>
      </c>
      <c r="E132" s="5">
        <v>5</v>
      </c>
      <c r="F132" s="47"/>
    </row>
    <row r="133" spans="1:6" s="38" customFormat="1" ht="12.75" customHeight="1">
      <c r="A133" s="205" t="s">
        <v>656</v>
      </c>
      <c r="B133" s="18" t="s">
        <v>1464</v>
      </c>
      <c r="C133" s="502">
        <f>D133/(1+E133*0.01)</f>
        <v>40.65040650406504</v>
      </c>
      <c r="D133" s="608">
        <v>50</v>
      </c>
      <c r="E133" s="5">
        <v>23</v>
      </c>
      <c r="F133" s="47"/>
    </row>
    <row r="134" spans="1:4" ht="15.75" customHeight="1">
      <c r="A134" s="103" t="s">
        <v>1459</v>
      </c>
      <c r="B134" s="695" t="s">
        <v>2175</v>
      </c>
      <c r="C134" s="696">
        <f t="shared" si="8"/>
        <v>0</v>
      </c>
      <c r="D134" s="25"/>
    </row>
    <row r="135" spans="1:5" ht="12.75" customHeight="1">
      <c r="A135" s="17" t="s">
        <v>2265</v>
      </c>
      <c r="B135" s="18" t="s">
        <v>1144</v>
      </c>
      <c r="C135" s="309">
        <f t="shared" si="8"/>
        <v>62.857142857142854</v>
      </c>
      <c r="D135" s="375">
        <v>66</v>
      </c>
      <c r="E135" s="5">
        <v>5</v>
      </c>
    </row>
    <row r="136" spans="1:5" ht="12.75" customHeight="1">
      <c r="A136" s="17" t="s">
        <v>2406</v>
      </c>
      <c r="B136" s="18" t="s">
        <v>2403</v>
      </c>
      <c r="C136" s="309">
        <f aca="true" t="shared" si="9" ref="C136:C163">D136/(1+E136*0.01)</f>
        <v>45.609756097560975</v>
      </c>
      <c r="D136" s="375">
        <v>56.1</v>
      </c>
      <c r="E136" s="5">
        <v>23</v>
      </c>
    </row>
    <row r="137" spans="1:5" ht="12.75" customHeight="1">
      <c r="A137" s="17" t="s">
        <v>1659</v>
      </c>
      <c r="B137" s="18" t="s">
        <v>1461</v>
      </c>
      <c r="C137" s="309">
        <f t="shared" si="9"/>
        <v>46.666666666666664</v>
      </c>
      <c r="D137" s="375">
        <v>49</v>
      </c>
      <c r="E137" s="5">
        <v>5</v>
      </c>
    </row>
    <row r="138" spans="1:5" ht="12.75" customHeight="1">
      <c r="A138" s="214" t="s">
        <v>1128</v>
      </c>
      <c r="B138" s="193" t="s">
        <v>1129</v>
      </c>
      <c r="C138" s="502">
        <f t="shared" si="9"/>
        <v>40.65040650406504</v>
      </c>
      <c r="D138" s="608">
        <v>50</v>
      </c>
      <c r="E138" s="5">
        <v>23</v>
      </c>
    </row>
    <row r="139" spans="1:4" ht="15.75" customHeight="1">
      <c r="A139" s="41" t="s">
        <v>1459</v>
      </c>
      <c r="B139" s="654" t="s">
        <v>2176</v>
      </c>
      <c r="C139" s="654">
        <f t="shared" si="9"/>
        <v>0</v>
      </c>
      <c r="D139" s="48"/>
    </row>
    <row r="140" spans="1:5" ht="12.75" customHeight="1">
      <c r="A140" s="17" t="s">
        <v>2266</v>
      </c>
      <c r="B140" s="198" t="s">
        <v>1144</v>
      </c>
      <c r="C140" s="309">
        <f t="shared" si="9"/>
        <v>62.857142857142854</v>
      </c>
      <c r="D140" s="375">
        <v>66</v>
      </c>
      <c r="E140" s="5">
        <v>5</v>
      </c>
    </row>
    <row r="141" spans="1:5" ht="12.75" customHeight="1">
      <c r="A141" s="17" t="s">
        <v>2407</v>
      </c>
      <c r="B141" s="18" t="s">
        <v>2403</v>
      </c>
      <c r="C141" s="309">
        <f t="shared" si="9"/>
        <v>45.609756097560975</v>
      </c>
      <c r="D141" s="375">
        <v>56.1</v>
      </c>
      <c r="E141" s="5">
        <v>23</v>
      </c>
    </row>
    <row r="142" spans="1:6" s="402" customFormat="1" ht="12.75" customHeight="1">
      <c r="A142" s="426" t="s">
        <v>1722</v>
      </c>
      <c r="B142" s="371" t="s">
        <v>1461</v>
      </c>
      <c r="C142" s="309">
        <f t="shared" si="9"/>
        <v>46.666666666666664</v>
      </c>
      <c r="D142" s="375">
        <v>49</v>
      </c>
      <c r="E142" s="402">
        <v>5</v>
      </c>
      <c r="F142" s="423"/>
    </row>
    <row r="143" spans="1:5" ht="15.75" customHeight="1">
      <c r="A143" s="44" t="s">
        <v>1465</v>
      </c>
      <c r="B143" s="18" t="s">
        <v>1464</v>
      </c>
      <c r="C143" s="502">
        <f t="shared" si="9"/>
        <v>40.65040650406504</v>
      </c>
      <c r="D143" s="608">
        <v>50</v>
      </c>
      <c r="E143" s="5">
        <v>23</v>
      </c>
    </row>
    <row r="144" spans="1:4" ht="12.75" customHeight="1">
      <c r="A144" s="41" t="s">
        <v>1459</v>
      </c>
      <c r="B144" s="655" t="s">
        <v>2177</v>
      </c>
      <c r="C144" s="690">
        <f t="shared" si="9"/>
        <v>0</v>
      </c>
      <c r="D144" s="182"/>
    </row>
    <row r="145" spans="1:5" ht="12.75" customHeight="1">
      <c r="A145" s="44" t="s">
        <v>2267</v>
      </c>
      <c r="B145" s="208" t="s">
        <v>1144</v>
      </c>
      <c r="C145" s="341">
        <f t="shared" si="9"/>
        <v>62.857142857142854</v>
      </c>
      <c r="D145" s="790">
        <v>66</v>
      </c>
      <c r="E145" s="5">
        <v>5</v>
      </c>
    </row>
    <row r="146" spans="1:5" ht="12.75" customHeight="1">
      <c r="A146" s="17" t="s">
        <v>2408</v>
      </c>
      <c r="B146" s="208" t="s">
        <v>2403</v>
      </c>
      <c r="C146" s="341">
        <f t="shared" si="9"/>
        <v>45.609756097560975</v>
      </c>
      <c r="D146" s="790">
        <v>56.1</v>
      </c>
      <c r="E146" s="5">
        <v>23</v>
      </c>
    </row>
    <row r="147" spans="1:5" ht="12.75" customHeight="1">
      <c r="A147" s="17" t="s">
        <v>1084</v>
      </c>
      <c r="B147" s="18" t="s">
        <v>1461</v>
      </c>
      <c r="C147" s="309">
        <f t="shared" si="9"/>
        <v>46.666666666666664</v>
      </c>
      <c r="D147" s="348">
        <v>49</v>
      </c>
      <c r="E147" s="5">
        <v>5</v>
      </c>
    </row>
    <row r="148" spans="1:5" ht="15.75" customHeight="1">
      <c r="A148" s="512" t="s">
        <v>1920</v>
      </c>
      <c r="B148" s="193" t="s">
        <v>1462</v>
      </c>
      <c r="C148" s="502">
        <f t="shared" si="9"/>
        <v>40.65040650406504</v>
      </c>
      <c r="D148" s="608">
        <v>50</v>
      </c>
      <c r="E148" s="5">
        <v>23</v>
      </c>
    </row>
    <row r="149" spans="1:4" ht="15.75" customHeight="1">
      <c r="A149" s="41" t="s">
        <v>1459</v>
      </c>
      <c r="B149" s="654" t="s">
        <v>2180</v>
      </c>
      <c r="C149" s="654">
        <f t="shared" si="9"/>
        <v>0</v>
      </c>
      <c r="D149" s="48"/>
    </row>
    <row r="150" spans="1:5" ht="15.75" customHeight="1">
      <c r="A150" s="17" t="s">
        <v>2270</v>
      </c>
      <c r="B150" s="18" t="s">
        <v>1144</v>
      </c>
      <c r="C150" s="309">
        <f t="shared" si="9"/>
        <v>62.857142857142854</v>
      </c>
      <c r="D150" s="375">
        <v>66</v>
      </c>
      <c r="E150" s="5">
        <v>5</v>
      </c>
    </row>
    <row r="151" spans="1:5" ht="15.75" customHeight="1">
      <c r="A151" s="17" t="s">
        <v>2409</v>
      </c>
      <c r="B151" s="18" t="s">
        <v>2403</v>
      </c>
      <c r="C151" s="309">
        <f t="shared" si="9"/>
        <v>45.609756097560975</v>
      </c>
      <c r="D151" s="375">
        <v>56.1</v>
      </c>
      <c r="E151" s="5">
        <v>23</v>
      </c>
    </row>
    <row r="152" spans="1:5" ht="15.75" customHeight="1">
      <c r="A152" s="227" t="s">
        <v>674</v>
      </c>
      <c r="B152" s="202" t="s">
        <v>1461</v>
      </c>
      <c r="C152" s="309">
        <f t="shared" si="9"/>
        <v>46.666666666666664</v>
      </c>
      <c r="D152" s="375">
        <v>49</v>
      </c>
      <c r="E152" s="5">
        <v>5</v>
      </c>
    </row>
    <row r="153" spans="1:5" ht="15.75" customHeight="1">
      <c r="A153" s="235" t="s">
        <v>1467</v>
      </c>
      <c r="B153" s="18" t="s">
        <v>1464</v>
      </c>
      <c r="C153" s="502">
        <f t="shared" si="9"/>
        <v>40.65040650406504</v>
      </c>
      <c r="D153" s="608">
        <v>50</v>
      </c>
      <c r="E153" s="5">
        <v>23</v>
      </c>
    </row>
    <row r="154" spans="1:4" ht="12.75" customHeight="1">
      <c r="A154" s="203" t="s">
        <v>1459</v>
      </c>
      <c r="B154" s="654" t="s">
        <v>2178</v>
      </c>
      <c r="C154" s="654">
        <f t="shared" si="9"/>
        <v>0</v>
      </c>
      <c r="D154" s="48"/>
    </row>
    <row r="155" spans="1:5" ht="12.75" customHeight="1">
      <c r="A155" s="204" t="s">
        <v>2268</v>
      </c>
      <c r="B155" s="372" t="s">
        <v>2261</v>
      </c>
      <c r="C155" s="309">
        <f t="shared" si="9"/>
        <v>62.857142857142854</v>
      </c>
      <c r="D155" s="375">
        <v>66</v>
      </c>
      <c r="E155" s="5">
        <v>5</v>
      </c>
    </row>
    <row r="156" spans="1:5" ht="12.75" customHeight="1">
      <c r="A156" s="17" t="s">
        <v>2410</v>
      </c>
      <c r="B156" s="18" t="s">
        <v>2403</v>
      </c>
      <c r="C156" s="309">
        <f t="shared" si="9"/>
        <v>45.609756097560975</v>
      </c>
      <c r="D156" s="375">
        <v>56.1</v>
      </c>
      <c r="E156" s="5">
        <v>23</v>
      </c>
    </row>
    <row r="157" spans="1:6" s="38" customFormat="1" ht="12.75" customHeight="1">
      <c r="A157" s="17" t="s">
        <v>1080</v>
      </c>
      <c r="B157" s="18" t="s">
        <v>1461</v>
      </c>
      <c r="C157" s="309">
        <f t="shared" si="9"/>
        <v>46.666666666666664</v>
      </c>
      <c r="D157" s="375">
        <v>49</v>
      </c>
      <c r="E157" s="5">
        <v>5</v>
      </c>
      <c r="F157" s="47"/>
    </row>
    <row r="158" spans="1:5" ht="15.75" customHeight="1">
      <c r="A158" s="205" t="s">
        <v>1081</v>
      </c>
      <c r="B158" s="18" t="s">
        <v>1464</v>
      </c>
      <c r="C158" s="502">
        <f t="shared" si="9"/>
        <v>40.65040650406504</v>
      </c>
      <c r="D158" s="608">
        <v>50</v>
      </c>
      <c r="E158" s="5">
        <v>23</v>
      </c>
    </row>
    <row r="159" spans="1:4" ht="12.75" customHeight="1">
      <c r="A159" s="203" t="s">
        <v>1459</v>
      </c>
      <c r="B159" s="654" t="s">
        <v>2179</v>
      </c>
      <c r="C159" s="654">
        <f t="shared" si="9"/>
        <v>0</v>
      </c>
      <c r="D159" s="48"/>
    </row>
    <row r="160" spans="1:5" ht="12.75" customHeight="1">
      <c r="A160" s="385" t="s">
        <v>2269</v>
      </c>
      <c r="B160" s="372" t="s">
        <v>2261</v>
      </c>
      <c r="C160" s="309">
        <f t="shared" si="9"/>
        <v>62.857142857142854</v>
      </c>
      <c r="D160" s="375">
        <v>66</v>
      </c>
      <c r="E160" s="5">
        <v>5</v>
      </c>
    </row>
    <row r="161" spans="1:5" ht="12.75" customHeight="1">
      <c r="A161" s="17" t="s">
        <v>2411</v>
      </c>
      <c r="B161" s="18" t="s">
        <v>2403</v>
      </c>
      <c r="C161" s="309">
        <f t="shared" si="9"/>
        <v>45.609756097560975</v>
      </c>
      <c r="D161" s="375">
        <v>56.1</v>
      </c>
      <c r="E161" s="5">
        <v>23</v>
      </c>
    </row>
    <row r="162" spans="1:6" s="38" customFormat="1" ht="12.75" customHeight="1">
      <c r="A162" s="205" t="s">
        <v>1148</v>
      </c>
      <c r="B162" s="18" t="s">
        <v>1461</v>
      </c>
      <c r="C162" s="309">
        <f t="shared" si="9"/>
        <v>46.666666666666664</v>
      </c>
      <c r="D162" s="375">
        <v>49</v>
      </c>
      <c r="E162" s="5">
        <v>5</v>
      </c>
      <c r="F162" s="47"/>
    </row>
    <row r="163" spans="1:5" ht="15.75" customHeight="1">
      <c r="A163" s="205" t="s">
        <v>1149</v>
      </c>
      <c r="B163" s="18" t="s">
        <v>1464</v>
      </c>
      <c r="C163" s="502">
        <f t="shared" si="9"/>
        <v>40.65040650406504</v>
      </c>
      <c r="D163" s="608">
        <v>50</v>
      </c>
      <c r="E163" s="5">
        <v>23</v>
      </c>
    </row>
    <row r="164" spans="1:4" ht="12.75" customHeight="1">
      <c r="A164" s="41" t="s">
        <v>1459</v>
      </c>
      <c r="B164" s="654" t="s">
        <v>2181</v>
      </c>
      <c r="C164" s="654">
        <f aca="true" t="shared" si="10" ref="C164:C181">D164/(1+E164*0.01)</f>
        <v>0</v>
      </c>
      <c r="D164" s="48"/>
    </row>
    <row r="165" spans="1:5" ht="12.75" customHeight="1">
      <c r="A165" s="44" t="s">
        <v>2271</v>
      </c>
      <c r="B165" s="198" t="s">
        <v>1144</v>
      </c>
      <c r="C165" s="309">
        <f t="shared" si="10"/>
        <v>62.857142857142854</v>
      </c>
      <c r="D165" s="375">
        <v>66</v>
      </c>
      <c r="E165" s="5">
        <v>5</v>
      </c>
    </row>
    <row r="166" spans="1:5" ht="12.75" customHeight="1">
      <c r="A166" s="17" t="s">
        <v>2412</v>
      </c>
      <c r="B166" s="18" t="s">
        <v>2403</v>
      </c>
      <c r="C166" s="309">
        <f>D166/(1+E166*0.01)</f>
        <v>45.609756097560975</v>
      </c>
      <c r="D166" s="375">
        <v>56.1</v>
      </c>
      <c r="E166" s="5">
        <v>23</v>
      </c>
    </row>
    <row r="167" spans="1:5" ht="12.75" customHeight="1">
      <c r="A167" s="44" t="s">
        <v>1468</v>
      </c>
      <c r="B167" s="18" t="s">
        <v>1388</v>
      </c>
      <c r="C167" s="325">
        <f t="shared" si="10"/>
        <v>33.33333333333333</v>
      </c>
      <c r="D167" s="330">
        <v>35</v>
      </c>
      <c r="E167" s="5">
        <v>5</v>
      </c>
    </row>
    <row r="168" spans="1:5" ht="12.75" customHeight="1">
      <c r="A168" s="308" t="s">
        <v>1082</v>
      </c>
      <c r="B168" s="202" t="s">
        <v>1461</v>
      </c>
      <c r="C168" s="309">
        <f t="shared" si="10"/>
        <v>46.666666666666664</v>
      </c>
      <c r="D168" s="375">
        <v>49</v>
      </c>
      <c r="E168" s="5">
        <v>5</v>
      </c>
    </row>
    <row r="169" spans="1:5" ht="15.75" customHeight="1">
      <c r="A169" s="44" t="s">
        <v>1469</v>
      </c>
      <c r="B169" s="18" t="s">
        <v>1464</v>
      </c>
      <c r="C169" s="502">
        <f t="shared" si="10"/>
        <v>40.65040650406504</v>
      </c>
      <c r="D169" s="608">
        <v>50</v>
      </c>
      <c r="E169" s="5">
        <v>23</v>
      </c>
    </row>
    <row r="170" spans="1:4" ht="12.75" customHeight="1">
      <c r="A170" s="41" t="s">
        <v>1470</v>
      </c>
      <c r="B170" s="654" t="s">
        <v>2182</v>
      </c>
      <c r="C170" s="654">
        <f t="shared" si="10"/>
        <v>0</v>
      </c>
      <c r="D170" s="48"/>
    </row>
    <row r="171" spans="1:5" ht="12.75" customHeight="1">
      <c r="A171" s="17" t="s">
        <v>2272</v>
      </c>
      <c r="B171" s="198" t="s">
        <v>2262</v>
      </c>
      <c r="C171" s="309">
        <f t="shared" si="10"/>
        <v>62.857142857142854</v>
      </c>
      <c r="D171" s="375">
        <v>66</v>
      </c>
      <c r="E171" s="5">
        <v>5</v>
      </c>
    </row>
    <row r="172" spans="1:5" ht="12.75" customHeight="1">
      <c r="A172" s="17" t="s">
        <v>2413</v>
      </c>
      <c r="B172" s="18" t="s">
        <v>2403</v>
      </c>
      <c r="C172" s="309">
        <f>D172/(1+E172*0.01)</f>
        <v>45.609756097560975</v>
      </c>
      <c r="D172" s="375">
        <v>56.1</v>
      </c>
      <c r="E172" s="5">
        <v>23</v>
      </c>
    </row>
    <row r="173" spans="1:7" ht="12.75" customHeight="1">
      <c r="A173" s="17" t="s">
        <v>1471</v>
      </c>
      <c r="B173" s="18" t="s">
        <v>1461</v>
      </c>
      <c r="C173" s="309">
        <f>D173/(1+E173*0.01)</f>
        <v>46.666666666666664</v>
      </c>
      <c r="D173" s="375">
        <v>49</v>
      </c>
      <c r="E173" s="5">
        <v>5</v>
      </c>
      <c r="G173" s="49"/>
    </row>
    <row r="174" spans="1:5" ht="15.75" customHeight="1">
      <c r="A174" s="17" t="s">
        <v>1660</v>
      </c>
      <c r="B174" s="18" t="s">
        <v>1129</v>
      </c>
      <c r="C174" s="502">
        <f>D174/(1+E174*0.01)</f>
        <v>40.65040650406504</v>
      </c>
      <c r="D174" s="608">
        <v>50</v>
      </c>
      <c r="E174" s="5">
        <v>23</v>
      </c>
    </row>
    <row r="175" spans="1:4" ht="12.75" customHeight="1">
      <c r="A175" s="41" t="s">
        <v>1470</v>
      </c>
      <c r="B175" s="654" t="s">
        <v>2183</v>
      </c>
      <c r="C175" s="654">
        <f t="shared" si="10"/>
        <v>0</v>
      </c>
      <c r="D175" s="48"/>
    </row>
    <row r="176" spans="1:5" ht="12.75" customHeight="1">
      <c r="A176" s="17" t="s">
        <v>2273</v>
      </c>
      <c r="B176" s="198" t="s">
        <v>1144</v>
      </c>
      <c r="C176" s="309">
        <f t="shared" si="10"/>
        <v>62.857142857142854</v>
      </c>
      <c r="D176" s="375">
        <v>66</v>
      </c>
      <c r="E176" s="5">
        <v>5</v>
      </c>
    </row>
    <row r="177" spans="1:5" ht="12.75" customHeight="1">
      <c r="A177" s="17" t="s">
        <v>2414</v>
      </c>
      <c r="B177" s="18" t="s">
        <v>2403</v>
      </c>
      <c r="C177" s="309">
        <f>D177/(1+E177*0.01)</f>
        <v>45.609756097560975</v>
      </c>
      <c r="D177" s="375">
        <v>56.1</v>
      </c>
      <c r="E177" s="5">
        <v>23</v>
      </c>
    </row>
    <row r="178" spans="1:7" ht="12.75" customHeight="1">
      <c r="A178" s="17" t="s">
        <v>1085</v>
      </c>
      <c r="B178" s="18" t="s">
        <v>1461</v>
      </c>
      <c r="C178" s="309">
        <f>D178/(1+E178*0.01)</f>
        <v>46.666666666666664</v>
      </c>
      <c r="D178" s="375">
        <v>49</v>
      </c>
      <c r="E178" s="5">
        <v>5</v>
      </c>
      <c r="G178" s="38"/>
    </row>
    <row r="179" spans="1:5" ht="15.75" customHeight="1">
      <c r="A179" s="17" t="s">
        <v>1661</v>
      </c>
      <c r="B179" s="18" t="s">
        <v>1129</v>
      </c>
      <c r="C179" s="502">
        <f>D179/(1+E179*0.01)</f>
        <v>40.65040650406504</v>
      </c>
      <c r="D179" s="608">
        <v>50</v>
      </c>
      <c r="E179" s="5">
        <v>23</v>
      </c>
    </row>
    <row r="180" spans="1:4" ht="12.75" customHeight="1">
      <c r="A180" s="41" t="s">
        <v>1472</v>
      </c>
      <c r="B180" s="655" t="s">
        <v>2184</v>
      </c>
      <c r="C180" s="655">
        <f t="shared" si="10"/>
        <v>0</v>
      </c>
      <c r="D180" s="48"/>
    </row>
    <row r="181" spans="1:6" ht="12.75" customHeight="1">
      <c r="A181" s="17" t="s">
        <v>1810</v>
      </c>
      <c r="B181" s="198" t="s">
        <v>1144</v>
      </c>
      <c r="C181" s="309">
        <f t="shared" si="10"/>
        <v>62.857142857142854</v>
      </c>
      <c r="D181" s="375">
        <v>66</v>
      </c>
      <c r="E181" s="5">
        <v>5</v>
      </c>
      <c r="F181" s="459"/>
    </row>
    <row r="182" spans="1:6" ht="12.75" customHeight="1">
      <c r="A182" s="17" t="s">
        <v>2415</v>
      </c>
      <c r="B182" s="18" t="s">
        <v>2403</v>
      </c>
      <c r="C182" s="309">
        <f aca="true" t="shared" si="11" ref="C182:C190">D182/(1+E182*0.01)</f>
        <v>45.609756097560975</v>
      </c>
      <c r="D182" s="375">
        <v>56.1</v>
      </c>
      <c r="E182" s="5">
        <v>23</v>
      </c>
      <c r="F182" s="459"/>
    </row>
    <row r="183" spans="1:5" ht="12.75" customHeight="1">
      <c r="A183" s="17" t="s">
        <v>1473</v>
      </c>
      <c r="B183" s="18" t="s">
        <v>1461</v>
      </c>
      <c r="C183" s="309">
        <f t="shared" si="11"/>
        <v>46.666666666666664</v>
      </c>
      <c r="D183" s="375">
        <v>49</v>
      </c>
      <c r="E183" s="5">
        <v>5</v>
      </c>
    </row>
    <row r="184" spans="1:5" ht="15.75" customHeight="1">
      <c r="A184" s="17" t="s">
        <v>1662</v>
      </c>
      <c r="B184" s="18" t="s">
        <v>1129</v>
      </c>
      <c r="C184" s="502">
        <f t="shared" si="11"/>
        <v>40.65040650406504</v>
      </c>
      <c r="D184" s="608">
        <v>50</v>
      </c>
      <c r="E184" s="5">
        <v>23</v>
      </c>
    </row>
    <row r="185" spans="1:4" ht="12.75" customHeight="1">
      <c r="A185" s="41" t="s">
        <v>1472</v>
      </c>
      <c r="B185" s="655" t="s">
        <v>2185</v>
      </c>
      <c r="C185" s="655">
        <f t="shared" si="11"/>
        <v>0</v>
      </c>
      <c r="D185" s="48"/>
    </row>
    <row r="186" spans="1:5" ht="12.75" customHeight="1">
      <c r="A186" s="17" t="s">
        <v>2274</v>
      </c>
      <c r="B186" s="198" t="s">
        <v>1144</v>
      </c>
      <c r="C186" s="16">
        <f t="shared" si="11"/>
        <v>62.857142857142854</v>
      </c>
      <c r="D186" s="43">
        <v>66</v>
      </c>
      <c r="E186" s="5">
        <v>5</v>
      </c>
    </row>
    <row r="187" spans="1:5" ht="12.75" customHeight="1">
      <c r="A187" s="17" t="s">
        <v>2416</v>
      </c>
      <c r="B187" s="18" t="s">
        <v>2403</v>
      </c>
      <c r="C187" s="309">
        <f t="shared" si="11"/>
        <v>45.609756097560975</v>
      </c>
      <c r="D187" s="375">
        <v>56.1</v>
      </c>
      <c r="E187" s="5">
        <v>23</v>
      </c>
    </row>
    <row r="188" spans="1:5" ht="12.75" customHeight="1">
      <c r="A188" s="17" t="s">
        <v>1474</v>
      </c>
      <c r="B188" s="18" t="s">
        <v>1388</v>
      </c>
      <c r="C188" s="325">
        <f t="shared" si="11"/>
        <v>33.33333333333333</v>
      </c>
      <c r="D188" s="330">
        <v>35</v>
      </c>
      <c r="E188" s="5">
        <v>5</v>
      </c>
    </row>
    <row r="189" spans="1:5" ht="12.75" customHeight="1">
      <c r="A189" s="205" t="s">
        <v>1159</v>
      </c>
      <c r="B189" s="18" t="s">
        <v>1461</v>
      </c>
      <c r="C189" s="309">
        <f t="shared" si="11"/>
        <v>46.666666666666664</v>
      </c>
      <c r="D189" s="375">
        <v>49</v>
      </c>
      <c r="E189" s="7">
        <v>5</v>
      </c>
    </row>
    <row r="190" spans="1:5" ht="15.75" customHeight="1">
      <c r="A190" s="17" t="s">
        <v>1475</v>
      </c>
      <c r="B190" s="371" t="s">
        <v>1464</v>
      </c>
      <c r="C190" s="502">
        <f t="shared" si="11"/>
        <v>40.65040650406504</v>
      </c>
      <c r="D190" s="608">
        <v>50</v>
      </c>
      <c r="E190" s="5">
        <v>23</v>
      </c>
    </row>
    <row r="191" spans="1:4" ht="15.75" customHeight="1">
      <c r="A191" s="203" t="s">
        <v>1472</v>
      </c>
      <c r="B191" s="685" t="s">
        <v>2353</v>
      </c>
      <c r="C191" s="685">
        <f aca="true" t="shared" si="12" ref="C191:C196">D191/(1+E191*0.01)</f>
        <v>0</v>
      </c>
      <c r="D191" s="428"/>
    </row>
    <row r="192" spans="1:5" ht="15.75" customHeight="1">
      <c r="A192" s="580" t="s">
        <v>2357</v>
      </c>
      <c r="B192" s="287" t="s">
        <v>1144</v>
      </c>
      <c r="C192" s="309">
        <f t="shared" si="12"/>
        <v>62.857142857142854</v>
      </c>
      <c r="D192" s="375">
        <v>66</v>
      </c>
      <c r="E192" s="5">
        <v>5</v>
      </c>
    </row>
    <row r="193" spans="1:5" ht="15.75" customHeight="1">
      <c r="A193" s="17" t="s">
        <v>2417</v>
      </c>
      <c r="B193" s="18" t="s">
        <v>2403</v>
      </c>
      <c r="C193" s="309">
        <f>D193/(1+E193*0.01)</f>
        <v>45.609756097560975</v>
      </c>
      <c r="D193" s="375">
        <v>56.1</v>
      </c>
      <c r="E193" s="5">
        <v>23</v>
      </c>
    </row>
    <row r="194" spans="1:5" ht="15.75" customHeight="1">
      <c r="A194" s="580" t="s">
        <v>2358</v>
      </c>
      <c r="B194" s="202" t="s">
        <v>1461</v>
      </c>
      <c r="C194" s="309">
        <f>D194/(1+E194*0.01)</f>
        <v>46.666666666666664</v>
      </c>
      <c r="D194" s="375">
        <v>49</v>
      </c>
      <c r="E194" s="5">
        <v>5</v>
      </c>
    </row>
    <row r="195" spans="1:5" ht="15.75" customHeight="1">
      <c r="A195" s="580" t="s">
        <v>2359</v>
      </c>
      <c r="B195" s="202" t="s">
        <v>1129</v>
      </c>
      <c r="C195" s="502">
        <f>D195/(1+E195*0.01)</f>
        <v>40.65040650406504</v>
      </c>
      <c r="D195" s="608">
        <v>50</v>
      </c>
      <c r="E195" s="5">
        <v>23</v>
      </c>
    </row>
    <row r="196" spans="1:4" ht="15.75" customHeight="1">
      <c r="A196" s="312" t="s">
        <v>1472</v>
      </c>
      <c r="B196" s="655" t="s">
        <v>2418</v>
      </c>
      <c r="C196" s="655">
        <f t="shared" si="12"/>
        <v>0</v>
      </c>
      <c r="D196" s="48"/>
    </row>
    <row r="197" spans="1:5" ht="15.75" customHeight="1">
      <c r="A197" s="17" t="s">
        <v>2419</v>
      </c>
      <c r="B197" s="198" t="s">
        <v>1144</v>
      </c>
      <c r="C197" s="309">
        <f aca="true" t="shared" si="13" ref="C197:C215">D197/(1+E197*0.01)</f>
        <v>62.857142857142854</v>
      </c>
      <c r="D197" s="375">
        <v>66</v>
      </c>
      <c r="E197" s="5">
        <v>5</v>
      </c>
    </row>
    <row r="198" spans="1:5" ht="15.75" customHeight="1">
      <c r="A198" s="17" t="s">
        <v>2582</v>
      </c>
      <c r="B198" s="18" t="s">
        <v>2403</v>
      </c>
      <c r="C198" s="309">
        <f t="shared" si="13"/>
        <v>45.609756097560975</v>
      </c>
      <c r="D198" s="375">
        <v>56.1</v>
      </c>
      <c r="E198" s="5">
        <v>23</v>
      </c>
    </row>
    <row r="199" spans="1:5" ht="15.75" customHeight="1">
      <c r="A199" s="55" t="s">
        <v>2420</v>
      </c>
      <c r="B199" s="18" t="s">
        <v>1461</v>
      </c>
      <c r="C199" s="309">
        <f t="shared" si="13"/>
        <v>46.666666666666664</v>
      </c>
      <c r="D199" s="375">
        <v>49</v>
      </c>
      <c r="E199" s="5">
        <v>5</v>
      </c>
    </row>
    <row r="200" spans="1:6" s="588" customFormat="1" ht="15.75" customHeight="1">
      <c r="A200" s="214" t="s">
        <v>2421</v>
      </c>
      <c r="B200" s="202" t="s">
        <v>1129</v>
      </c>
      <c r="C200" s="502">
        <f t="shared" si="13"/>
        <v>40.65040650406504</v>
      </c>
      <c r="D200" s="608">
        <v>50</v>
      </c>
      <c r="E200" s="5">
        <v>23</v>
      </c>
      <c r="F200" s="589"/>
    </row>
    <row r="201" spans="1:4" ht="12.75" customHeight="1">
      <c r="A201" s="103" t="s">
        <v>1472</v>
      </c>
      <c r="B201" s="655" t="s">
        <v>2186</v>
      </c>
      <c r="C201" s="655">
        <f t="shared" si="13"/>
        <v>0</v>
      </c>
      <c r="D201" s="48"/>
    </row>
    <row r="202" spans="1:5" ht="12.75" customHeight="1">
      <c r="A202" s="17" t="s">
        <v>2275</v>
      </c>
      <c r="B202" s="198" t="s">
        <v>1144</v>
      </c>
      <c r="C202" s="309">
        <f t="shared" si="13"/>
        <v>62.857142857142854</v>
      </c>
      <c r="D202" s="375">
        <v>66</v>
      </c>
      <c r="E202" s="5">
        <v>5</v>
      </c>
    </row>
    <row r="203" spans="1:5" ht="12.75" customHeight="1">
      <c r="A203" s="17" t="s">
        <v>2422</v>
      </c>
      <c r="B203" s="18" t="s">
        <v>2403</v>
      </c>
      <c r="C203" s="309">
        <f t="shared" si="13"/>
        <v>45.609756097560975</v>
      </c>
      <c r="D203" s="375">
        <v>56.1</v>
      </c>
      <c r="E203" s="5">
        <v>23</v>
      </c>
    </row>
    <row r="204" spans="1:5" ht="12.75" customHeight="1">
      <c r="A204" s="17" t="s">
        <v>1476</v>
      </c>
      <c r="B204" s="18" t="s">
        <v>1388</v>
      </c>
      <c r="C204" s="309">
        <f t="shared" si="13"/>
        <v>46.666666666666664</v>
      </c>
      <c r="D204" s="375">
        <v>49</v>
      </c>
      <c r="E204" s="5">
        <v>5</v>
      </c>
    </row>
    <row r="205" spans="1:5" ht="15.75" customHeight="1">
      <c r="A205" s="17" t="s">
        <v>1663</v>
      </c>
      <c r="B205" s="18" t="s">
        <v>1129</v>
      </c>
      <c r="C205" s="502">
        <f t="shared" si="13"/>
        <v>40.65040650406504</v>
      </c>
      <c r="D205" s="608">
        <v>50</v>
      </c>
      <c r="E205" s="5">
        <v>23</v>
      </c>
    </row>
    <row r="206" spans="1:6" s="402" customFormat="1" ht="12.75" customHeight="1">
      <c r="A206" s="427" t="s">
        <v>1472</v>
      </c>
      <c r="B206" s="685" t="s">
        <v>2187</v>
      </c>
      <c r="C206" s="685">
        <f t="shared" si="13"/>
        <v>0</v>
      </c>
      <c r="D206" s="428"/>
      <c r="F206" s="423"/>
    </row>
    <row r="207" spans="1:6" s="402" customFormat="1" ht="12.75" customHeight="1">
      <c r="A207" s="429" t="s">
        <v>2276</v>
      </c>
      <c r="B207" s="198" t="s">
        <v>1144</v>
      </c>
      <c r="C207" s="309">
        <f t="shared" si="13"/>
        <v>62.857142857142854</v>
      </c>
      <c r="D207" s="375">
        <v>66</v>
      </c>
      <c r="E207" s="402">
        <v>5</v>
      </c>
      <c r="F207" s="423"/>
    </row>
    <row r="208" spans="1:6" s="402" customFormat="1" ht="12.75" customHeight="1">
      <c r="A208" s="17" t="s">
        <v>2423</v>
      </c>
      <c r="B208" s="18" t="s">
        <v>2403</v>
      </c>
      <c r="C208" s="309">
        <f t="shared" si="13"/>
        <v>45.609756097560975</v>
      </c>
      <c r="D208" s="375">
        <v>56.1</v>
      </c>
      <c r="E208" s="5">
        <v>23</v>
      </c>
      <c r="F208" s="423"/>
    </row>
    <row r="209" spans="1:6" s="402" customFormat="1" ht="12.75" customHeight="1">
      <c r="A209" s="429" t="s">
        <v>1723</v>
      </c>
      <c r="B209" s="371" t="s">
        <v>1461</v>
      </c>
      <c r="C209" s="309">
        <f t="shared" si="13"/>
        <v>46.666666666666664</v>
      </c>
      <c r="D209" s="375">
        <v>49</v>
      </c>
      <c r="E209" s="402">
        <v>5</v>
      </c>
      <c r="F209" s="423"/>
    </row>
    <row r="210" spans="1:6" s="402" customFormat="1" ht="15.75" customHeight="1">
      <c r="A210" s="429" t="s">
        <v>1724</v>
      </c>
      <c r="B210" s="371" t="s">
        <v>1462</v>
      </c>
      <c r="C210" s="502">
        <f t="shared" si="13"/>
        <v>40.65040650406504</v>
      </c>
      <c r="D210" s="608">
        <v>50</v>
      </c>
      <c r="E210" s="402">
        <v>23</v>
      </c>
      <c r="F210" s="423"/>
    </row>
    <row r="211" spans="1:4" ht="12.75" customHeight="1">
      <c r="A211" s="41" t="s">
        <v>1459</v>
      </c>
      <c r="B211" s="655" t="s">
        <v>2188</v>
      </c>
      <c r="C211" s="655">
        <f t="shared" si="13"/>
        <v>0</v>
      </c>
      <c r="D211" s="48"/>
    </row>
    <row r="212" spans="1:5" ht="12.75" customHeight="1">
      <c r="A212" s="17" t="s">
        <v>2277</v>
      </c>
      <c r="B212" s="198" t="s">
        <v>1144</v>
      </c>
      <c r="C212" s="309">
        <f t="shared" si="13"/>
        <v>62.857142857142854</v>
      </c>
      <c r="D212" s="375">
        <v>66</v>
      </c>
      <c r="E212" s="5">
        <v>5</v>
      </c>
    </row>
    <row r="213" spans="1:5" ht="12.75" customHeight="1">
      <c r="A213" s="17" t="s">
        <v>2424</v>
      </c>
      <c r="B213" s="18" t="s">
        <v>2403</v>
      </c>
      <c r="C213" s="309">
        <f t="shared" si="13"/>
        <v>45.609756097560975</v>
      </c>
      <c r="D213" s="375">
        <v>56.1</v>
      </c>
      <c r="E213" s="5">
        <v>23</v>
      </c>
    </row>
    <row r="214" spans="1:5" ht="12.75" customHeight="1">
      <c r="A214" s="227" t="s">
        <v>675</v>
      </c>
      <c r="B214" s="287" t="s">
        <v>1461</v>
      </c>
      <c r="C214" s="309">
        <f t="shared" si="13"/>
        <v>46.666666666666664</v>
      </c>
      <c r="D214" s="375">
        <v>49</v>
      </c>
      <c r="E214" s="5">
        <v>5</v>
      </c>
    </row>
    <row r="215" spans="1:5" ht="15.75" customHeight="1">
      <c r="A215" s="235" t="s">
        <v>1477</v>
      </c>
      <c r="B215" s="18" t="s">
        <v>1464</v>
      </c>
      <c r="C215" s="502">
        <f t="shared" si="13"/>
        <v>40.65040650406504</v>
      </c>
      <c r="D215" s="608">
        <v>50</v>
      </c>
      <c r="E215" s="5">
        <v>23</v>
      </c>
    </row>
    <row r="216" spans="1:4" ht="12.75" customHeight="1">
      <c r="A216" s="203" t="s">
        <v>1459</v>
      </c>
      <c r="B216" s="50" t="s">
        <v>2189</v>
      </c>
      <c r="C216" s="42"/>
      <c r="D216" s="48"/>
    </row>
    <row r="217" spans="1:5" ht="12.75" customHeight="1">
      <c r="A217" s="204" t="s">
        <v>2278</v>
      </c>
      <c r="B217" s="198" t="s">
        <v>1144</v>
      </c>
      <c r="C217" s="309">
        <f aca="true" t="shared" si="14" ref="C217:C245">D217/(1+E217*0.01)</f>
        <v>62.857142857142854</v>
      </c>
      <c r="D217" s="375">
        <v>66</v>
      </c>
      <c r="E217" s="5">
        <v>5</v>
      </c>
    </row>
    <row r="218" spans="1:5" ht="12.75" customHeight="1">
      <c r="A218" s="17" t="s">
        <v>2425</v>
      </c>
      <c r="B218" s="18" t="s">
        <v>2403</v>
      </c>
      <c r="C218" s="309">
        <f t="shared" si="14"/>
        <v>45.609756097560975</v>
      </c>
      <c r="D218" s="375">
        <v>56.1</v>
      </c>
      <c r="E218" s="5">
        <v>23</v>
      </c>
    </row>
    <row r="219" spans="1:5" ht="12.75" customHeight="1">
      <c r="A219" s="204" t="s">
        <v>1478</v>
      </c>
      <c r="B219" s="202" t="s">
        <v>1461</v>
      </c>
      <c r="C219" s="309">
        <f t="shared" si="14"/>
        <v>46.666666666666664</v>
      </c>
      <c r="D219" s="375">
        <v>49</v>
      </c>
      <c r="E219" s="5">
        <v>5</v>
      </c>
    </row>
    <row r="220" spans="1:5" ht="15.75" customHeight="1">
      <c r="A220" s="54" t="s">
        <v>1083</v>
      </c>
      <c r="B220" s="18" t="s">
        <v>1464</v>
      </c>
      <c r="C220" s="502">
        <f t="shared" si="14"/>
        <v>40.65040650406504</v>
      </c>
      <c r="D220" s="608">
        <v>50</v>
      </c>
      <c r="E220" s="5">
        <v>23</v>
      </c>
    </row>
    <row r="221" spans="1:4" ht="12.75" customHeight="1">
      <c r="A221" s="103" t="s">
        <v>1459</v>
      </c>
      <c r="B221" s="655" t="s">
        <v>2190</v>
      </c>
      <c r="C221" s="655">
        <f t="shared" si="14"/>
        <v>0</v>
      </c>
      <c r="D221" s="48"/>
    </row>
    <row r="222" spans="1:5" ht="12.75" customHeight="1">
      <c r="A222" s="17" t="s">
        <v>2279</v>
      </c>
      <c r="B222" s="198" t="s">
        <v>1895</v>
      </c>
      <c r="C222" s="309">
        <f t="shared" si="14"/>
        <v>62.857142857142854</v>
      </c>
      <c r="D222" s="375">
        <v>66</v>
      </c>
      <c r="E222" s="5">
        <v>5</v>
      </c>
    </row>
    <row r="223" spans="1:5" ht="12.75" customHeight="1">
      <c r="A223" s="17" t="s">
        <v>2426</v>
      </c>
      <c r="B223" s="18" t="s">
        <v>2403</v>
      </c>
      <c r="C223" s="309">
        <f t="shared" si="14"/>
        <v>45.609756097560975</v>
      </c>
      <c r="D223" s="375">
        <v>56.1</v>
      </c>
      <c r="E223" s="5">
        <v>23</v>
      </c>
    </row>
    <row r="224" spans="1:6" s="402" customFormat="1" ht="12.75" customHeight="1">
      <c r="A224" s="429" t="s">
        <v>2128</v>
      </c>
      <c r="B224" s="372" t="s">
        <v>1461</v>
      </c>
      <c r="C224" s="309">
        <f t="shared" si="14"/>
        <v>46.666666666666664</v>
      </c>
      <c r="D224" s="375">
        <v>49</v>
      </c>
      <c r="E224" s="402">
        <v>5</v>
      </c>
      <c r="F224" s="423"/>
    </row>
    <row r="225" spans="1:5" ht="12.75" customHeight="1">
      <c r="A225" s="17" t="s">
        <v>1479</v>
      </c>
      <c r="B225" s="18" t="s">
        <v>1464</v>
      </c>
      <c r="C225" s="502">
        <f t="shared" si="14"/>
        <v>40.65040650406504</v>
      </c>
      <c r="D225" s="608">
        <v>50</v>
      </c>
      <c r="E225" s="5">
        <v>23</v>
      </c>
    </row>
    <row r="226" spans="1:4" ht="15.75" customHeight="1">
      <c r="A226" s="41" t="s">
        <v>1459</v>
      </c>
      <c r="B226" s="655" t="s">
        <v>2191</v>
      </c>
      <c r="C226" s="655">
        <f t="shared" si="14"/>
        <v>0</v>
      </c>
      <c r="D226" s="48"/>
    </row>
    <row r="227" spans="1:5" ht="12.75" customHeight="1">
      <c r="A227" s="44" t="s">
        <v>2280</v>
      </c>
      <c r="B227" s="198" t="s">
        <v>1144</v>
      </c>
      <c r="C227" s="309">
        <f t="shared" si="14"/>
        <v>62.857142857142854</v>
      </c>
      <c r="D227" s="375">
        <v>66</v>
      </c>
      <c r="E227" s="5">
        <v>5</v>
      </c>
    </row>
    <row r="228" spans="1:5" ht="12.75" customHeight="1">
      <c r="A228" s="17" t="s">
        <v>2427</v>
      </c>
      <c r="B228" s="18" t="s">
        <v>2403</v>
      </c>
      <c r="C228" s="309">
        <f t="shared" si="14"/>
        <v>45.609756097560975</v>
      </c>
      <c r="D228" s="375">
        <v>56.1</v>
      </c>
      <c r="E228" s="5">
        <v>23</v>
      </c>
    </row>
    <row r="229" spans="1:5" ht="12.75" customHeight="1">
      <c r="A229" s="307" t="s">
        <v>1158</v>
      </c>
      <c r="B229" s="198" t="s">
        <v>1461</v>
      </c>
      <c r="C229" s="309">
        <f t="shared" si="14"/>
        <v>46.666666666666664</v>
      </c>
      <c r="D229" s="375">
        <v>49</v>
      </c>
      <c r="E229" s="7">
        <v>5</v>
      </c>
    </row>
    <row r="230" spans="1:5" ht="15.75" customHeight="1">
      <c r="A230" s="44" t="s">
        <v>1130</v>
      </c>
      <c r="B230" s="371" t="s">
        <v>1129</v>
      </c>
      <c r="C230" s="502">
        <f t="shared" si="14"/>
        <v>40.65040650406504</v>
      </c>
      <c r="D230" s="608">
        <v>50</v>
      </c>
      <c r="E230" s="5">
        <v>23</v>
      </c>
    </row>
    <row r="231" spans="1:4" ht="15.75" customHeight="1">
      <c r="A231" s="41" t="s">
        <v>1459</v>
      </c>
      <c r="B231" s="655" t="s">
        <v>2428</v>
      </c>
      <c r="C231" s="655">
        <f t="shared" si="14"/>
        <v>0</v>
      </c>
      <c r="D231" s="48"/>
    </row>
    <row r="232" spans="1:5" ht="15.75" customHeight="1">
      <c r="A232" s="44" t="s">
        <v>2429</v>
      </c>
      <c r="B232" s="198" t="s">
        <v>1144</v>
      </c>
      <c r="C232" s="309">
        <f t="shared" si="14"/>
        <v>62.857142857142854</v>
      </c>
      <c r="D232" s="375">
        <v>66</v>
      </c>
      <c r="E232" s="5">
        <v>5</v>
      </c>
    </row>
    <row r="233" spans="1:5" ht="15.75" customHeight="1">
      <c r="A233" s="17" t="s">
        <v>2430</v>
      </c>
      <c r="B233" s="18" t="s">
        <v>2403</v>
      </c>
      <c r="C233" s="309">
        <f t="shared" si="14"/>
        <v>45.609756097560975</v>
      </c>
      <c r="D233" s="375">
        <v>56.1</v>
      </c>
      <c r="E233" s="5">
        <v>23</v>
      </c>
    </row>
    <row r="234" spans="1:5" ht="15.75" customHeight="1">
      <c r="A234" s="307" t="s">
        <v>2431</v>
      </c>
      <c r="B234" s="198" t="s">
        <v>1461</v>
      </c>
      <c r="C234" s="309">
        <f t="shared" si="14"/>
        <v>46.666666666666664</v>
      </c>
      <c r="D234" s="375">
        <v>49</v>
      </c>
      <c r="E234" s="7">
        <v>5</v>
      </c>
    </row>
    <row r="235" spans="1:6" s="590" customFormat="1" ht="15.75" customHeight="1">
      <c r="A235" s="44" t="s">
        <v>2432</v>
      </c>
      <c r="B235" s="371" t="s">
        <v>1462</v>
      </c>
      <c r="C235" s="502">
        <f t="shared" si="14"/>
        <v>40.65040650406504</v>
      </c>
      <c r="D235" s="608">
        <v>50</v>
      </c>
      <c r="E235" s="5">
        <v>23</v>
      </c>
      <c r="F235" s="591"/>
    </row>
    <row r="236" spans="1:4" ht="12.75" customHeight="1">
      <c r="A236" s="41" t="s">
        <v>1459</v>
      </c>
      <c r="B236" s="655" t="s">
        <v>2192</v>
      </c>
      <c r="C236" s="654">
        <f t="shared" si="14"/>
        <v>0</v>
      </c>
      <c r="D236" s="48"/>
    </row>
    <row r="237" spans="1:5" ht="12.75" customHeight="1">
      <c r="A237" s="44" t="s">
        <v>2281</v>
      </c>
      <c r="B237" s="198" t="s">
        <v>1144</v>
      </c>
      <c r="C237" s="309">
        <f t="shared" si="14"/>
        <v>62.857142857142854</v>
      </c>
      <c r="D237" s="375">
        <v>66</v>
      </c>
      <c r="E237" s="5">
        <v>5</v>
      </c>
    </row>
    <row r="238" spans="1:5" ht="12.75" customHeight="1">
      <c r="A238" s="17" t="s">
        <v>2433</v>
      </c>
      <c r="B238" s="18" t="s">
        <v>2403</v>
      </c>
      <c r="C238" s="309">
        <f t="shared" si="14"/>
        <v>45.609756097560975</v>
      </c>
      <c r="D238" s="375">
        <v>56.1</v>
      </c>
      <c r="E238" s="5">
        <v>23</v>
      </c>
    </row>
    <row r="239" spans="1:5" ht="12.75" customHeight="1">
      <c r="A239" s="44" t="s">
        <v>970</v>
      </c>
      <c r="B239" s="198" t="s">
        <v>1461</v>
      </c>
      <c r="C239" s="309">
        <f t="shared" si="14"/>
        <v>46.666666666666664</v>
      </c>
      <c r="D239" s="375">
        <v>49</v>
      </c>
      <c r="E239" s="5">
        <v>5</v>
      </c>
    </row>
    <row r="240" spans="1:5" ht="15.75" customHeight="1">
      <c r="A240" s="44" t="s">
        <v>971</v>
      </c>
      <c r="B240" s="18" t="s">
        <v>1464</v>
      </c>
      <c r="C240" s="502">
        <f t="shared" si="14"/>
        <v>40.65040650406504</v>
      </c>
      <c r="D240" s="608">
        <v>50</v>
      </c>
      <c r="E240" s="5">
        <v>23</v>
      </c>
    </row>
    <row r="241" spans="1:4" ht="12.75" customHeight="1">
      <c r="A241" s="41" t="s">
        <v>1459</v>
      </c>
      <c r="B241" s="655" t="s">
        <v>972</v>
      </c>
      <c r="C241" s="654">
        <f t="shared" si="14"/>
        <v>0</v>
      </c>
      <c r="D241" s="48"/>
    </row>
    <row r="242" spans="1:5" ht="12.75" customHeight="1">
      <c r="A242" s="44" t="s">
        <v>2282</v>
      </c>
      <c r="B242" s="198" t="s">
        <v>1144</v>
      </c>
      <c r="C242" s="309">
        <f t="shared" si="14"/>
        <v>62.857142857142854</v>
      </c>
      <c r="D242" s="375">
        <v>66</v>
      </c>
      <c r="E242" s="5">
        <v>5</v>
      </c>
    </row>
    <row r="243" spans="1:5" ht="12.75" customHeight="1">
      <c r="A243" s="17" t="s">
        <v>2434</v>
      </c>
      <c r="B243" s="18" t="s">
        <v>2403</v>
      </c>
      <c r="C243" s="309">
        <f t="shared" si="14"/>
        <v>45.609756097560975</v>
      </c>
      <c r="D243" s="375">
        <v>56.1</v>
      </c>
      <c r="E243" s="5">
        <v>23</v>
      </c>
    </row>
    <row r="244" spans="1:5" ht="12.75" customHeight="1">
      <c r="A244" s="44" t="s">
        <v>973</v>
      </c>
      <c r="B244" s="18" t="s">
        <v>1461</v>
      </c>
      <c r="C244" s="309">
        <f t="shared" si="14"/>
        <v>46.666666666666664</v>
      </c>
      <c r="D244" s="375">
        <v>49</v>
      </c>
      <c r="E244" s="5">
        <v>5</v>
      </c>
    </row>
    <row r="245" spans="1:5" ht="12.75" customHeight="1">
      <c r="A245" s="44" t="s">
        <v>974</v>
      </c>
      <c r="B245" s="18" t="s">
        <v>1464</v>
      </c>
      <c r="C245" s="502">
        <f t="shared" si="14"/>
        <v>40.65040650406504</v>
      </c>
      <c r="D245" s="608">
        <v>50</v>
      </c>
      <c r="E245" s="5">
        <v>23</v>
      </c>
    </row>
    <row r="246" spans="1:6" s="7" customFormat="1" ht="12.75" customHeight="1">
      <c r="A246" s="513" t="s">
        <v>1459</v>
      </c>
      <c r="B246" s="791" t="s">
        <v>2193</v>
      </c>
      <c r="C246" s="792">
        <f aca="true" t="shared" si="15" ref="C246:C252">D246/(1+E246*0.01)</f>
        <v>0</v>
      </c>
      <c r="D246" s="514"/>
      <c r="F246" s="57"/>
    </row>
    <row r="247" spans="1:6" s="7" customFormat="1" ht="12.75" customHeight="1">
      <c r="A247" s="115" t="s">
        <v>2129</v>
      </c>
      <c r="B247" s="768" t="s">
        <v>1144</v>
      </c>
      <c r="C247" s="341">
        <f t="shared" si="15"/>
        <v>62.857142857142854</v>
      </c>
      <c r="D247" s="747">
        <v>66</v>
      </c>
      <c r="E247" s="7">
        <v>5</v>
      </c>
      <c r="F247" s="57"/>
    </row>
    <row r="248" spans="1:6" s="7" customFormat="1" ht="12.75" customHeight="1">
      <c r="A248" s="115" t="s">
        <v>2581</v>
      </c>
      <c r="B248" s="15" t="s">
        <v>2403</v>
      </c>
      <c r="C248" s="309">
        <f>D248/(1+E248*0.01)</f>
        <v>45.609756097560975</v>
      </c>
      <c r="D248" s="375">
        <v>56.1</v>
      </c>
      <c r="E248" s="5">
        <v>23</v>
      </c>
      <c r="F248" s="57"/>
    </row>
    <row r="249" spans="1:6" s="7" customFormat="1" ht="12.75" customHeight="1">
      <c r="A249" s="115" t="s">
        <v>2130</v>
      </c>
      <c r="B249" s="21" t="s">
        <v>1461</v>
      </c>
      <c r="C249" s="309">
        <f>D249/(1+E249*0.01)</f>
        <v>46.666666666666664</v>
      </c>
      <c r="D249" s="375">
        <v>49</v>
      </c>
      <c r="E249" s="7">
        <v>5</v>
      </c>
      <c r="F249" s="57"/>
    </row>
    <row r="250" spans="1:6" s="7" customFormat="1" ht="12.75" customHeight="1">
      <c r="A250" s="115" t="s">
        <v>2131</v>
      </c>
      <c r="B250" s="21" t="s">
        <v>1464</v>
      </c>
      <c r="C250" s="502">
        <f>D250/(1+E250*0.01)</f>
        <v>40.65040650406504</v>
      </c>
      <c r="D250" s="608">
        <v>50</v>
      </c>
      <c r="E250" s="7">
        <v>23</v>
      </c>
      <c r="F250" s="57"/>
    </row>
    <row r="251" spans="1:6" s="402" customFormat="1" ht="15.75" customHeight="1">
      <c r="A251" s="427" t="s">
        <v>1459</v>
      </c>
      <c r="B251" s="685" t="s">
        <v>2194</v>
      </c>
      <c r="C251" s="685">
        <f t="shared" si="15"/>
        <v>0</v>
      </c>
      <c r="D251" s="428"/>
      <c r="F251" s="423"/>
    </row>
    <row r="252" spans="1:6" s="402" customFormat="1" ht="12.75" customHeight="1">
      <c r="A252" s="429" t="s">
        <v>2283</v>
      </c>
      <c r="B252" s="371" t="s">
        <v>1144</v>
      </c>
      <c r="C252" s="309">
        <f t="shared" si="15"/>
        <v>62.857142857142854</v>
      </c>
      <c r="D252" s="375">
        <v>66</v>
      </c>
      <c r="E252" s="402">
        <v>5</v>
      </c>
      <c r="F252" s="423"/>
    </row>
    <row r="253" spans="1:6" s="402" customFormat="1" ht="12.75" customHeight="1">
      <c r="A253" s="17" t="s">
        <v>2435</v>
      </c>
      <c r="B253" s="18" t="s">
        <v>2403</v>
      </c>
      <c r="C253" s="309">
        <f aca="true" t="shared" si="16" ref="C253:C284">D253/(1+E253*0.01)</f>
        <v>45.609756097560975</v>
      </c>
      <c r="D253" s="375">
        <v>56.1</v>
      </c>
      <c r="E253" s="5">
        <v>23</v>
      </c>
      <c r="F253" s="423"/>
    </row>
    <row r="254" spans="1:6" s="402" customFormat="1" ht="12.75" customHeight="1">
      <c r="A254" s="430" t="s">
        <v>1725</v>
      </c>
      <c r="B254" s="372" t="s">
        <v>1461</v>
      </c>
      <c r="C254" s="309">
        <f t="shared" si="16"/>
        <v>46.666666666666664</v>
      </c>
      <c r="D254" s="375">
        <v>49</v>
      </c>
      <c r="E254" s="402">
        <v>5</v>
      </c>
      <c r="F254" s="423"/>
    </row>
    <row r="255" spans="1:6" s="402" customFormat="1" ht="15.75" customHeight="1">
      <c r="A255" s="431" t="s">
        <v>1726</v>
      </c>
      <c r="B255" s="371" t="s">
        <v>1464</v>
      </c>
      <c r="C255" s="502">
        <f t="shared" si="16"/>
        <v>40.65040650406504</v>
      </c>
      <c r="D255" s="608">
        <v>50</v>
      </c>
      <c r="E255" s="402">
        <v>23</v>
      </c>
      <c r="F255" s="423"/>
    </row>
    <row r="256" spans="1:4" ht="12.75" customHeight="1">
      <c r="A256" s="41" t="s">
        <v>1459</v>
      </c>
      <c r="B256" s="655" t="s">
        <v>2195</v>
      </c>
      <c r="C256" s="655">
        <f t="shared" si="16"/>
        <v>0</v>
      </c>
      <c r="D256" s="48"/>
    </row>
    <row r="257" spans="1:9" ht="12.75" customHeight="1">
      <c r="A257" s="17" t="s">
        <v>2284</v>
      </c>
      <c r="B257" s="198" t="s">
        <v>1144</v>
      </c>
      <c r="C257" s="309">
        <f t="shared" si="16"/>
        <v>62.857142857142854</v>
      </c>
      <c r="D257" s="375">
        <v>66</v>
      </c>
      <c r="E257" s="5">
        <v>5</v>
      </c>
      <c r="I257" s="7"/>
    </row>
    <row r="258" spans="1:9" ht="12.75" customHeight="1">
      <c r="A258" s="17" t="s">
        <v>2436</v>
      </c>
      <c r="B258" s="18" t="s">
        <v>2403</v>
      </c>
      <c r="C258" s="309">
        <f t="shared" si="16"/>
        <v>45.609756097560975</v>
      </c>
      <c r="D258" s="375">
        <v>56.1</v>
      </c>
      <c r="E258" s="5">
        <v>23</v>
      </c>
      <c r="I258" s="7"/>
    </row>
    <row r="259" spans="1:9" ht="12.75" customHeight="1">
      <c r="A259" s="308" t="s">
        <v>676</v>
      </c>
      <c r="B259" s="202" t="s">
        <v>1461</v>
      </c>
      <c r="C259" s="309">
        <f t="shared" si="16"/>
        <v>46.666666666666664</v>
      </c>
      <c r="D259" s="375">
        <v>49</v>
      </c>
      <c r="E259" s="5">
        <v>5</v>
      </c>
      <c r="I259" s="7"/>
    </row>
    <row r="260" spans="1:9" ht="16.5" customHeight="1">
      <c r="A260" s="54" t="s">
        <v>1480</v>
      </c>
      <c r="B260" s="18" t="s">
        <v>1464</v>
      </c>
      <c r="C260" s="502">
        <f t="shared" si="16"/>
        <v>40.65040650406504</v>
      </c>
      <c r="D260" s="608">
        <v>50</v>
      </c>
      <c r="E260" s="5">
        <v>23</v>
      </c>
      <c r="I260" s="7"/>
    </row>
    <row r="261" spans="1:9" ht="12.75" customHeight="1">
      <c r="A261" s="41" t="s">
        <v>1459</v>
      </c>
      <c r="B261" s="655" t="s">
        <v>2196</v>
      </c>
      <c r="C261" s="655">
        <f t="shared" si="16"/>
        <v>0</v>
      </c>
      <c r="D261" s="48"/>
      <c r="I261" s="7"/>
    </row>
    <row r="262" spans="1:9" ht="12.75" customHeight="1">
      <c r="A262" s="17" t="s">
        <v>1806</v>
      </c>
      <c r="B262" s="198" t="s">
        <v>1144</v>
      </c>
      <c r="C262" s="309">
        <f t="shared" si="16"/>
        <v>62.857142857142854</v>
      </c>
      <c r="D262" s="375">
        <v>66</v>
      </c>
      <c r="E262" s="5">
        <v>5</v>
      </c>
      <c r="F262" s="459"/>
      <c r="I262" s="7"/>
    </row>
    <row r="263" spans="1:9" ht="12.75" customHeight="1">
      <c r="A263" s="17" t="s">
        <v>2437</v>
      </c>
      <c r="B263" s="18" t="s">
        <v>2403</v>
      </c>
      <c r="C263" s="309">
        <f t="shared" si="16"/>
        <v>45.609756097560975</v>
      </c>
      <c r="D263" s="375">
        <v>56.1</v>
      </c>
      <c r="E263" s="5">
        <v>23</v>
      </c>
      <c r="F263" s="459"/>
      <c r="I263" s="7"/>
    </row>
    <row r="264" spans="1:9" s="402" customFormat="1" ht="12.75" customHeight="1">
      <c r="A264" s="429" t="s">
        <v>1727</v>
      </c>
      <c r="B264" s="372" t="s">
        <v>1461</v>
      </c>
      <c r="C264" s="309">
        <f t="shared" si="16"/>
        <v>46.666666666666664</v>
      </c>
      <c r="D264" s="375">
        <v>49</v>
      </c>
      <c r="E264" s="402">
        <v>5</v>
      </c>
      <c r="F264" s="423"/>
      <c r="I264" s="432"/>
    </row>
    <row r="265" spans="1:9" ht="15.75" customHeight="1">
      <c r="A265" s="17" t="s">
        <v>1664</v>
      </c>
      <c r="B265" s="18" t="s">
        <v>1129</v>
      </c>
      <c r="C265" s="502">
        <f t="shared" si="16"/>
        <v>40.65040650406504</v>
      </c>
      <c r="D265" s="608">
        <v>50</v>
      </c>
      <c r="E265" s="5">
        <v>23</v>
      </c>
      <c r="I265" s="7"/>
    </row>
    <row r="266" spans="1:9" ht="12.75" customHeight="1">
      <c r="A266" s="41" t="s">
        <v>1459</v>
      </c>
      <c r="B266" s="655" t="s">
        <v>2197</v>
      </c>
      <c r="C266" s="655">
        <f t="shared" si="16"/>
        <v>0</v>
      </c>
      <c r="D266" s="48"/>
      <c r="I266" s="7"/>
    </row>
    <row r="267" spans="1:5" ht="12.75" customHeight="1">
      <c r="A267" s="17" t="s">
        <v>2285</v>
      </c>
      <c r="B267" s="198" t="s">
        <v>1144</v>
      </c>
      <c r="C267" s="309">
        <f t="shared" si="16"/>
        <v>62.857142857142854</v>
      </c>
      <c r="D267" s="375">
        <v>66</v>
      </c>
      <c r="E267" s="5">
        <v>5</v>
      </c>
    </row>
    <row r="268" spans="1:5" ht="12.75" customHeight="1">
      <c r="A268" s="17" t="s">
        <v>2438</v>
      </c>
      <c r="B268" s="18" t="s">
        <v>2403</v>
      </c>
      <c r="C268" s="309">
        <f t="shared" si="16"/>
        <v>45.609756097560975</v>
      </c>
      <c r="D268" s="375">
        <v>56.1</v>
      </c>
      <c r="E268" s="5">
        <v>23</v>
      </c>
    </row>
    <row r="269" spans="1:9" ht="17.25" customHeight="1">
      <c r="A269" s="308" t="s">
        <v>1086</v>
      </c>
      <c r="B269" s="287" t="s">
        <v>1461</v>
      </c>
      <c r="C269" s="309">
        <f t="shared" si="16"/>
        <v>46.666666666666664</v>
      </c>
      <c r="D269" s="375">
        <v>49</v>
      </c>
      <c r="E269" s="5">
        <v>5</v>
      </c>
      <c r="I269" s="7"/>
    </row>
    <row r="270" spans="1:9" ht="12.75" customHeight="1">
      <c r="A270" s="17" t="s">
        <v>1481</v>
      </c>
      <c r="B270" s="18" t="s">
        <v>1464</v>
      </c>
      <c r="C270" s="502">
        <f t="shared" si="16"/>
        <v>40.65040650406504</v>
      </c>
      <c r="D270" s="608">
        <v>50</v>
      </c>
      <c r="E270" s="5">
        <v>23</v>
      </c>
      <c r="I270" s="7"/>
    </row>
    <row r="271" spans="1:9" ht="12.75" customHeight="1">
      <c r="A271" s="41" t="s">
        <v>1459</v>
      </c>
      <c r="B271" s="655" t="s">
        <v>2198</v>
      </c>
      <c r="C271" s="655">
        <f t="shared" si="16"/>
        <v>0</v>
      </c>
      <c r="D271" s="48"/>
      <c r="I271" s="7"/>
    </row>
    <row r="272" spans="1:5" ht="12.75" customHeight="1">
      <c r="A272" s="17" t="s">
        <v>2286</v>
      </c>
      <c r="B272" s="198" t="s">
        <v>1144</v>
      </c>
      <c r="C272" s="16">
        <f t="shared" si="16"/>
        <v>62.857142857142854</v>
      </c>
      <c r="D272" s="43">
        <v>66</v>
      </c>
      <c r="E272" s="5">
        <v>5</v>
      </c>
    </row>
    <row r="273" spans="1:5" ht="12.75" customHeight="1">
      <c r="A273" s="17" t="s">
        <v>2439</v>
      </c>
      <c r="B273" s="18" t="s">
        <v>2403</v>
      </c>
      <c r="C273" s="309">
        <f t="shared" si="16"/>
        <v>45.609756097560975</v>
      </c>
      <c r="D273" s="375">
        <v>56.1</v>
      </c>
      <c r="E273" s="5">
        <v>23</v>
      </c>
    </row>
    <row r="274" spans="1:9" ht="12.75" customHeight="1">
      <c r="A274" s="17" t="s">
        <v>1482</v>
      </c>
      <c r="B274" s="18" t="s">
        <v>1388</v>
      </c>
      <c r="C274" s="325">
        <f t="shared" si="16"/>
        <v>33.33333333333333</v>
      </c>
      <c r="D274" s="330">
        <v>35</v>
      </c>
      <c r="E274" s="5">
        <v>5</v>
      </c>
      <c r="I274" s="7"/>
    </row>
    <row r="275" spans="1:9" ht="17.25" customHeight="1">
      <c r="A275" s="308" t="s">
        <v>1087</v>
      </c>
      <c r="B275" s="202" t="s">
        <v>1461</v>
      </c>
      <c r="C275" s="309">
        <f t="shared" si="16"/>
        <v>46.666666666666664</v>
      </c>
      <c r="D275" s="375">
        <v>49</v>
      </c>
      <c r="E275" s="5">
        <v>5</v>
      </c>
      <c r="I275" s="7"/>
    </row>
    <row r="276" spans="1:9" ht="12.75" customHeight="1">
      <c r="A276" s="17" t="s">
        <v>1483</v>
      </c>
      <c r="B276" s="18" t="s">
        <v>1464</v>
      </c>
      <c r="C276" s="502">
        <f t="shared" si="16"/>
        <v>40.65040650406504</v>
      </c>
      <c r="D276" s="608">
        <v>50</v>
      </c>
      <c r="E276" s="5">
        <v>23</v>
      </c>
      <c r="I276" s="7"/>
    </row>
    <row r="277" spans="1:4" ht="12.75" customHeight="1">
      <c r="A277" s="41" t="s">
        <v>1459</v>
      </c>
      <c r="B277" s="655" t="s">
        <v>2199</v>
      </c>
      <c r="C277" s="655">
        <f t="shared" si="16"/>
        <v>0</v>
      </c>
      <c r="D277" s="48"/>
    </row>
    <row r="278" spans="1:9" ht="12.75" customHeight="1">
      <c r="A278" s="17" t="s">
        <v>2287</v>
      </c>
      <c r="B278" s="198" t="s">
        <v>1144</v>
      </c>
      <c r="C278" s="309">
        <f t="shared" si="16"/>
        <v>62.857142857142854</v>
      </c>
      <c r="D278" s="375">
        <v>66</v>
      </c>
      <c r="E278" s="5">
        <v>5</v>
      </c>
      <c r="I278" s="7"/>
    </row>
    <row r="279" spans="1:9" ht="12.75" customHeight="1">
      <c r="A279" s="17" t="s">
        <v>2440</v>
      </c>
      <c r="B279" s="18" t="s">
        <v>2403</v>
      </c>
      <c r="C279" s="309">
        <f t="shared" si="16"/>
        <v>45.609756097560975</v>
      </c>
      <c r="D279" s="375">
        <v>56.1</v>
      </c>
      <c r="E279" s="5">
        <v>23</v>
      </c>
      <c r="I279" s="7"/>
    </row>
    <row r="280" spans="1:9" ht="17.25" customHeight="1">
      <c r="A280" s="308" t="s">
        <v>1088</v>
      </c>
      <c r="B280" s="202" t="s">
        <v>1461</v>
      </c>
      <c r="C280" s="309">
        <f t="shared" si="16"/>
        <v>46.666666666666664</v>
      </c>
      <c r="D280" s="375">
        <v>49</v>
      </c>
      <c r="E280" s="5">
        <v>5</v>
      </c>
      <c r="I280" s="7"/>
    </row>
    <row r="281" spans="1:9" ht="12.75" customHeight="1">
      <c r="A281" s="17" t="s">
        <v>1484</v>
      </c>
      <c r="B281" s="18" t="s">
        <v>1464</v>
      </c>
      <c r="C281" s="502">
        <f t="shared" si="16"/>
        <v>40.65040650406504</v>
      </c>
      <c r="D281" s="608">
        <v>50</v>
      </c>
      <c r="E281" s="5">
        <v>23</v>
      </c>
      <c r="I281" s="7"/>
    </row>
    <row r="282" spans="1:9" ht="12.75" customHeight="1">
      <c r="A282" s="516" t="s">
        <v>1459</v>
      </c>
      <c r="B282" s="681" t="s">
        <v>2202</v>
      </c>
      <c r="C282" s="681">
        <f t="shared" si="16"/>
        <v>0</v>
      </c>
      <c r="D282" s="514"/>
      <c r="E282" s="7"/>
      <c r="I282" s="7"/>
    </row>
    <row r="283" spans="1:9" ht="12.75" customHeight="1">
      <c r="A283" s="500" t="s">
        <v>1921</v>
      </c>
      <c r="B283" s="515" t="s">
        <v>1144</v>
      </c>
      <c r="C283" s="309">
        <f t="shared" si="16"/>
        <v>62.857142857142854</v>
      </c>
      <c r="D283" s="375">
        <v>66</v>
      </c>
      <c r="E283" s="7">
        <v>5</v>
      </c>
      <c r="I283" s="7"/>
    </row>
    <row r="284" spans="1:9" ht="12.75" customHeight="1">
      <c r="A284" s="17" t="s">
        <v>2441</v>
      </c>
      <c r="B284" s="18" t="s">
        <v>2403</v>
      </c>
      <c r="C284" s="309">
        <f t="shared" si="16"/>
        <v>45.609756097560975</v>
      </c>
      <c r="D284" s="375">
        <v>56.1</v>
      </c>
      <c r="E284" s="5">
        <v>23</v>
      </c>
      <c r="I284" s="7"/>
    </row>
    <row r="285" spans="1:9" ht="12.75" customHeight="1">
      <c r="A285" s="500" t="s">
        <v>1922</v>
      </c>
      <c r="B285" s="507" t="s">
        <v>1461</v>
      </c>
      <c r="C285" s="309">
        <f aca="true" t="shared" si="17" ref="C285:C316">D285/(1+E285*0.01)</f>
        <v>46.666666666666664</v>
      </c>
      <c r="D285" s="375">
        <v>49</v>
      </c>
      <c r="E285" s="7">
        <v>5</v>
      </c>
      <c r="I285" s="7"/>
    </row>
    <row r="286" spans="1:9" ht="12.75" customHeight="1">
      <c r="A286" s="500" t="s">
        <v>1923</v>
      </c>
      <c r="B286" s="507" t="s">
        <v>1464</v>
      </c>
      <c r="C286" s="502">
        <f t="shared" si="17"/>
        <v>40.65040650406504</v>
      </c>
      <c r="D286" s="608">
        <v>50</v>
      </c>
      <c r="E286" s="7">
        <v>23</v>
      </c>
      <c r="I286" s="7"/>
    </row>
    <row r="287" spans="1:9" ht="12.75" customHeight="1">
      <c r="A287" s="203" t="s">
        <v>1459</v>
      </c>
      <c r="B287" s="655" t="s">
        <v>2200</v>
      </c>
      <c r="C287" s="655">
        <f t="shared" si="17"/>
        <v>0</v>
      </c>
      <c r="D287" s="48"/>
      <c r="I287" s="7"/>
    </row>
    <row r="288" spans="1:9" ht="12.75" customHeight="1">
      <c r="A288" s="308" t="s">
        <v>2348</v>
      </c>
      <c r="B288" s="198" t="s">
        <v>1144</v>
      </c>
      <c r="C288" s="309">
        <f t="shared" si="17"/>
        <v>62.857142857142854</v>
      </c>
      <c r="D288" s="375">
        <v>66</v>
      </c>
      <c r="E288" s="5">
        <v>5</v>
      </c>
      <c r="I288" s="7"/>
    </row>
    <row r="289" spans="1:9" ht="12.75" customHeight="1">
      <c r="A289" s="17" t="s">
        <v>2442</v>
      </c>
      <c r="B289" s="18" t="s">
        <v>2403</v>
      </c>
      <c r="C289" s="309">
        <f t="shared" si="17"/>
        <v>45.609756097560975</v>
      </c>
      <c r="D289" s="375">
        <v>56.1</v>
      </c>
      <c r="E289" s="5">
        <v>23</v>
      </c>
      <c r="I289" s="7"/>
    </row>
    <row r="290" spans="1:9" ht="12.75" customHeight="1">
      <c r="A290" s="393" t="s">
        <v>527</v>
      </c>
      <c r="B290" s="202" t="s">
        <v>1461</v>
      </c>
      <c r="C290" s="309">
        <f t="shared" si="17"/>
        <v>46.666666666666664</v>
      </c>
      <c r="D290" s="375">
        <v>49</v>
      </c>
      <c r="E290" s="5">
        <v>5</v>
      </c>
      <c r="I290" s="7"/>
    </row>
    <row r="291" spans="1:9" ht="12.75" customHeight="1">
      <c r="A291" s="308" t="s">
        <v>1665</v>
      </c>
      <c r="B291" s="202" t="s">
        <v>1129</v>
      </c>
      <c r="C291" s="502">
        <f t="shared" si="17"/>
        <v>40.65040650406504</v>
      </c>
      <c r="D291" s="608">
        <v>50</v>
      </c>
      <c r="E291" s="5">
        <v>23</v>
      </c>
      <c r="I291" s="7"/>
    </row>
    <row r="292" spans="1:9" ht="12.75" customHeight="1">
      <c r="A292" s="203" t="s">
        <v>1459</v>
      </c>
      <c r="B292" s="655" t="s">
        <v>2201</v>
      </c>
      <c r="C292" s="655">
        <f t="shared" si="17"/>
        <v>0</v>
      </c>
      <c r="D292" s="48"/>
      <c r="I292" s="7"/>
    </row>
    <row r="293" spans="1:9" ht="17.25" customHeight="1">
      <c r="A293" s="308" t="s">
        <v>2288</v>
      </c>
      <c r="B293" s="198" t="s">
        <v>1144</v>
      </c>
      <c r="C293" s="309">
        <f t="shared" si="17"/>
        <v>62.857142857142854</v>
      </c>
      <c r="D293" s="375">
        <v>66</v>
      </c>
      <c r="E293" s="5">
        <v>5</v>
      </c>
      <c r="I293" s="7"/>
    </row>
    <row r="294" spans="1:9" ht="17.25" customHeight="1">
      <c r="A294" s="17" t="s">
        <v>2443</v>
      </c>
      <c r="B294" s="18" t="s">
        <v>2403</v>
      </c>
      <c r="C294" s="309">
        <f t="shared" si="17"/>
        <v>45.609756097560975</v>
      </c>
      <c r="D294" s="375">
        <v>56.1</v>
      </c>
      <c r="E294" s="5">
        <v>23</v>
      </c>
      <c r="I294" s="7"/>
    </row>
    <row r="295" spans="1:9" ht="12.75" customHeight="1">
      <c r="A295" s="393" t="s">
        <v>528</v>
      </c>
      <c r="B295" s="202" t="s">
        <v>1461</v>
      </c>
      <c r="C295" s="309">
        <f t="shared" si="17"/>
        <v>46.666666666666664</v>
      </c>
      <c r="D295" s="375">
        <v>49</v>
      </c>
      <c r="E295" s="5">
        <v>5</v>
      </c>
      <c r="I295" s="7"/>
    </row>
    <row r="296" spans="1:9" ht="12.75" customHeight="1">
      <c r="A296" s="308" t="s">
        <v>975</v>
      </c>
      <c r="B296" s="202" t="s">
        <v>1464</v>
      </c>
      <c r="C296" s="502">
        <f t="shared" si="17"/>
        <v>40.65040650406504</v>
      </c>
      <c r="D296" s="608">
        <v>50</v>
      </c>
      <c r="E296" s="5">
        <v>23</v>
      </c>
      <c r="I296" s="7"/>
    </row>
    <row r="297" spans="1:9" ht="15">
      <c r="A297" s="745" t="s">
        <v>1459</v>
      </c>
      <c r="B297" s="793" t="s">
        <v>2203</v>
      </c>
      <c r="C297" s="794">
        <f t="shared" si="17"/>
        <v>0</v>
      </c>
      <c r="D297" s="795"/>
      <c r="I297" s="7"/>
    </row>
    <row r="298" spans="1:9" ht="15.75" customHeight="1">
      <c r="A298" s="204" t="s">
        <v>2289</v>
      </c>
      <c r="B298" s="386" t="s">
        <v>1144</v>
      </c>
      <c r="C298" s="341">
        <f t="shared" si="17"/>
        <v>62.857142857142854</v>
      </c>
      <c r="D298" s="790">
        <v>66</v>
      </c>
      <c r="E298" s="5">
        <v>5</v>
      </c>
      <c r="I298" s="7"/>
    </row>
    <row r="299" spans="1:9" ht="15.75" customHeight="1">
      <c r="A299" s="54" t="s">
        <v>2444</v>
      </c>
      <c r="B299" s="15" t="s">
        <v>2403</v>
      </c>
      <c r="C299" s="309">
        <f t="shared" si="17"/>
        <v>45.609756097560975</v>
      </c>
      <c r="D299" s="348">
        <v>56.1</v>
      </c>
      <c r="E299" s="5">
        <v>23</v>
      </c>
      <c r="I299" s="7"/>
    </row>
    <row r="300" spans="1:9" ht="12.75" customHeight="1">
      <c r="A300" s="204" t="s">
        <v>1485</v>
      </c>
      <c r="B300" s="202" t="s">
        <v>1461</v>
      </c>
      <c r="C300" s="309">
        <f t="shared" si="17"/>
        <v>46.666666666666664</v>
      </c>
      <c r="D300" s="375">
        <v>49</v>
      </c>
      <c r="E300" s="5">
        <v>5</v>
      </c>
      <c r="I300" s="7"/>
    </row>
    <row r="301" spans="1:9" ht="12.75" customHeight="1">
      <c r="A301" s="204" t="s">
        <v>1486</v>
      </c>
      <c r="B301" s="202" t="s">
        <v>1464</v>
      </c>
      <c r="C301" s="502">
        <f t="shared" si="17"/>
        <v>40.65040650406504</v>
      </c>
      <c r="D301" s="608">
        <v>50</v>
      </c>
      <c r="E301" s="5">
        <v>23</v>
      </c>
      <c r="I301" s="7"/>
    </row>
    <row r="302" spans="1:9" ht="12.75" customHeight="1">
      <c r="A302" s="232" t="s">
        <v>1459</v>
      </c>
      <c r="B302" s="655" t="s">
        <v>2204</v>
      </c>
      <c r="C302" s="655">
        <f t="shared" si="17"/>
        <v>0</v>
      </c>
      <c r="D302" s="48"/>
      <c r="I302" s="7"/>
    </row>
    <row r="303" spans="1:9" ht="12.75" customHeight="1">
      <c r="A303" s="308" t="s">
        <v>2290</v>
      </c>
      <c r="B303" s="287" t="s">
        <v>1144</v>
      </c>
      <c r="C303" s="309">
        <f t="shared" si="17"/>
        <v>62.857142857142854</v>
      </c>
      <c r="D303" s="375">
        <v>66</v>
      </c>
      <c r="E303" s="5">
        <v>5</v>
      </c>
      <c r="I303" s="7"/>
    </row>
    <row r="304" spans="1:9" ht="12.75" customHeight="1">
      <c r="A304" s="17" t="s">
        <v>2445</v>
      </c>
      <c r="B304" s="18" t="s">
        <v>2403</v>
      </c>
      <c r="C304" s="309">
        <f t="shared" si="17"/>
        <v>45.609756097560975</v>
      </c>
      <c r="D304" s="375">
        <v>56.1</v>
      </c>
      <c r="E304" s="5">
        <v>23</v>
      </c>
      <c r="I304" s="7"/>
    </row>
    <row r="305" spans="1:9" ht="15.75" customHeight="1">
      <c r="A305" s="227" t="s">
        <v>677</v>
      </c>
      <c r="B305" s="202" t="s">
        <v>1388</v>
      </c>
      <c r="C305" s="309">
        <f t="shared" si="17"/>
        <v>46.666666666666664</v>
      </c>
      <c r="D305" s="375">
        <v>49</v>
      </c>
      <c r="E305" s="5">
        <v>5</v>
      </c>
      <c r="I305" s="7"/>
    </row>
    <row r="306" spans="1:9" ht="12.75" customHeight="1">
      <c r="A306" s="227" t="s">
        <v>678</v>
      </c>
      <c r="B306" s="202" t="s">
        <v>1464</v>
      </c>
      <c r="C306" s="502">
        <f t="shared" si="17"/>
        <v>40.65040650406504</v>
      </c>
      <c r="D306" s="608">
        <v>50</v>
      </c>
      <c r="E306" s="5">
        <v>23</v>
      </c>
      <c r="I306" s="7"/>
    </row>
    <row r="307" spans="1:9" ht="12.75" customHeight="1">
      <c r="A307" s="103" t="s">
        <v>1459</v>
      </c>
      <c r="B307" s="655" t="s">
        <v>2205</v>
      </c>
      <c r="C307" s="655">
        <f t="shared" si="17"/>
        <v>0</v>
      </c>
      <c r="D307" s="48"/>
      <c r="I307" s="7"/>
    </row>
    <row r="308" spans="1:9" ht="12.75" customHeight="1">
      <c r="A308" s="44" t="s">
        <v>2291</v>
      </c>
      <c r="B308" s="198" t="s">
        <v>1144</v>
      </c>
      <c r="C308" s="309">
        <f t="shared" si="17"/>
        <v>62.857142857142854</v>
      </c>
      <c r="D308" s="375">
        <v>66</v>
      </c>
      <c r="E308" s="5">
        <v>5</v>
      </c>
      <c r="I308" s="7"/>
    </row>
    <row r="309" spans="1:9" ht="12.75" customHeight="1">
      <c r="A309" s="17" t="s">
        <v>2446</v>
      </c>
      <c r="B309" s="18" t="s">
        <v>2403</v>
      </c>
      <c r="C309" s="309">
        <f t="shared" si="17"/>
        <v>45.609756097560975</v>
      </c>
      <c r="D309" s="375">
        <v>56.1</v>
      </c>
      <c r="E309" s="5">
        <v>23</v>
      </c>
      <c r="I309" s="7"/>
    </row>
    <row r="310" spans="1:6" s="38" customFormat="1" ht="12.75" customHeight="1">
      <c r="A310" s="44" t="s">
        <v>1487</v>
      </c>
      <c r="B310" s="18" t="s">
        <v>1461</v>
      </c>
      <c r="C310" s="309">
        <f t="shared" si="17"/>
        <v>46.666666666666664</v>
      </c>
      <c r="D310" s="375">
        <v>49</v>
      </c>
      <c r="E310" s="5">
        <v>5</v>
      </c>
      <c r="F310" s="47"/>
    </row>
    <row r="311" spans="1:6" s="38" customFormat="1" ht="12.75" customHeight="1">
      <c r="A311" s="44" t="s">
        <v>1488</v>
      </c>
      <c r="B311" s="18" t="s">
        <v>1464</v>
      </c>
      <c r="C311" s="502">
        <f t="shared" si="17"/>
        <v>40.65040650406504</v>
      </c>
      <c r="D311" s="608">
        <v>50</v>
      </c>
      <c r="E311" s="5">
        <v>23</v>
      </c>
      <c r="F311" s="47"/>
    </row>
    <row r="312" spans="1:6" s="38" customFormat="1" ht="12.75" customHeight="1">
      <c r="A312" s="41" t="s">
        <v>1459</v>
      </c>
      <c r="B312" s="655" t="s">
        <v>2206</v>
      </c>
      <c r="C312" s="655">
        <f t="shared" si="17"/>
        <v>0</v>
      </c>
      <c r="D312" s="48"/>
      <c r="E312" s="5"/>
      <c r="F312" s="47"/>
    </row>
    <row r="313" spans="1:6" s="38" customFormat="1" ht="12.75" customHeight="1">
      <c r="A313" s="44" t="s">
        <v>2292</v>
      </c>
      <c r="B313" s="198" t="s">
        <v>1144</v>
      </c>
      <c r="C313" s="309">
        <f t="shared" si="17"/>
        <v>62.857142857142854</v>
      </c>
      <c r="D313" s="375">
        <v>66</v>
      </c>
      <c r="E313" s="5">
        <v>5</v>
      </c>
      <c r="F313" s="47"/>
    </row>
    <row r="314" spans="1:6" s="38" customFormat="1" ht="12.75" customHeight="1">
      <c r="A314" s="17" t="s">
        <v>2447</v>
      </c>
      <c r="B314" s="18" t="s">
        <v>2403</v>
      </c>
      <c r="C314" s="309">
        <f t="shared" si="17"/>
        <v>45.609756097560975</v>
      </c>
      <c r="D314" s="375">
        <v>56.1</v>
      </c>
      <c r="E314" s="5">
        <v>23</v>
      </c>
      <c r="F314" s="47"/>
    </row>
    <row r="315" spans="1:9" ht="12.75" customHeight="1">
      <c r="A315" s="227" t="s">
        <v>679</v>
      </c>
      <c r="B315" s="202" t="s">
        <v>1461</v>
      </c>
      <c r="C315" s="309">
        <f t="shared" si="17"/>
        <v>46.666666666666664</v>
      </c>
      <c r="D315" s="375">
        <v>49</v>
      </c>
      <c r="E315" s="7">
        <v>5</v>
      </c>
      <c r="I315" s="7"/>
    </row>
    <row r="316" spans="1:9" ht="12.75" customHeight="1">
      <c r="A316" s="275" t="s">
        <v>1489</v>
      </c>
      <c r="B316" s="18" t="s">
        <v>1464</v>
      </c>
      <c r="C316" s="502">
        <f t="shared" si="17"/>
        <v>40.65040650406504</v>
      </c>
      <c r="D316" s="608">
        <v>50</v>
      </c>
      <c r="E316" s="5">
        <v>23</v>
      </c>
      <c r="I316" s="7"/>
    </row>
    <row r="317" spans="1:9" ht="12.75" customHeight="1">
      <c r="A317" s="203" t="s">
        <v>1459</v>
      </c>
      <c r="B317" s="655" t="s">
        <v>2207</v>
      </c>
      <c r="C317" s="655">
        <f aca="true" t="shared" si="18" ref="C317:C327">D317/(1+E317*0.01)</f>
        <v>0</v>
      </c>
      <c r="D317" s="48"/>
      <c r="I317" s="7"/>
    </row>
    <row r="318" spans="1:9" ht="12.75" customHeight="1">
      <c r="A318" s="204" t="s">
        <v>2293</v>
      </c>
      <c r="B318" s="287" t="s">
        <v>1144</v>
      </c>
      <c r="C318" s="309">
        <f t="shared" si="18"/>
        <v>62.857142857142854</v>
      </c>
      <c r="D318" s="375">
        <v>66</v>
      </c>
      <c r="E318" s="5">
        <v>5</v>
      </c>
      <c r="I318" s="7"/>
    </row>
    <row r="319" spans="1:9" ht="12.75" customHeight="1">
      <c r="A319" s="204" t="s">
        <v>2570</v>
      </c>
      <c r="B319" s="18" t="s">
        <v>2403</v>
      </c>
      <c r="C319" s="309">
        <f t="shared" si="18"/>
        <v>45.609756097560975</v>
      </c>
      <c r="D319" s="375">
        <v>56.1</v>
      </c>
      <c r="E319" s="5">
        <v>23</v>
      </c>
      <c r="I319" s="7"/>
    </row>
    <row r="320" spans="1:9" ht="15.75" customHeight="1">
      <c r="A320" s="204" t="s">
        <v>1490</v>
      </c>
      <c r="B320" s="202" t="s">
        <v>1388</v>
      </c>
      <c r="C320" s="309">
        <f t="shared" si="18"/>
        <v>46.666666666666664</v>
      </c>
      <c r="D320" s="375">
        <v>49</v>
      </c>
      <c r="E320" s="5">
        <v>5</v>
      </c>
      <c r="I320" s="7"/>
    </row>
    <row r="321" spans="1:9" ht="12.75" customHeight="1">
      <c r="A321" s="204" t="s">
        <v>1491</v>
      </c>
      <c r="B321" s="202" t="s">
        <v>1464</v>
      </c>
      <c r="C321" s="502">
        <f t="shared" si="18"/>
        <v>40.65040650406504</v>
      </c>
      <c r="D321" s="608">
        <v>50</v>
      </c>
      <c r="E321" s="5">
        <v>23</v>
      </c>
      <c r="I321" s="7"/>
    </row>
    <row r="322" spans="1:9" ht="12.75" customHeight="1">
      <c r="A322" s="203" t="s">
        <v>1459</v>
      </c>
      <c r="B322" s="654" t="s">
        <v>1147</v>
      </c>
      <c r="C322" s="654">
        <f t="shared" si="18"/>
        <v>0</v>
      </c>
      <c r="D322" s="48"/>
      <c r="I322" s="7"/>
    </row>
    <row r="323" spans="1:9" ht="12.75" customHeight="1">
      <c r="A323" s="204" t="s">
        <v>2294</v>
      </c>
      <c r="B323" s="372" t="s">
        <v>1144</v>
      </c>
      <c r="C323" s="309">
        <f t="shared" si="18"/>
        <v>62.857142857142854</v>
      </c>
      <c r="D323" s="375">
        <v>66</v>
      </c>
      <c r="E323" s="5">
        <v>5</v>
      </c>
      <c r="I323" s="7"/>
    </row>
    <row r="324" spans="1:9" ht="12.75" customHeight="1">
      <c r="A324" s="204"/>
      <c r="B324" s="202" t="s">
        <v>2403</v>
      </c>
      <c r="C324" s="309">
        <f t="shared" si="18"/>
        <v>45.609756097560975</v>
      </c>
      <c r="D324" s="375">
        <v>56.1</v>
      </c>
      <c r="E324" s="5">
        <v>23</v>
      </c>
      <c r="I324" s="7"/>
    </row>
    <row r="325" spans="1:9" ht="15.75" customHeight="1">
      <c r="A325" s="748" t="s">
        <v>1157</v>
      </c>
      <c r="B325" s="18" t="s">
        <v>1461</v>
      </c>
      <c r="C325" s="309">
        <f t="shared" si="18"/>
        <v>46.666666666666664</v>
      </c>
      <c r="D325" s="375">
        <v>49</v>
      </c>
      <c r="E325" s="5">
        <v>5</v>
      </c>
      <c r="I325" s="7"/>
    </row>
    <row r="326" spans="1:9" ht="12.75" customHeight="1">
      <c r="A326" s="205" t="s">
        <v>1666</v>
      </c>
      <c r="B326" s="18" t="s">
        <v>1464</v>
      </c>
      <c r="C326" s="502">
        <f t="shared" si="18"/>
        <v>40.65040650406504</v>
      </c>
      <c r="D326" s="608">
        <v>50</v>
      </c>
      <c r="E326" s="402">
        <v>23</v>
      </c>
      <c r="I326" s="7"/>
    </row>
    <row r="327" spans="1:9" ht="12.75" customHeight="1">
      <c r="A327" s="203" t="s">
        <v>1459</v>
      </c>
      <c r="B327" s="654" t="s">
        <v>2583</v>
      </c>
      <c r="C327" s="654">
        <f t="shared" si="18"/>
        <v>0</v>
      </c>
      <c r="D327" s="48"/>
      <c r="I327" s="7"/>
    </row>
    <row r="328" spans="1:9" ht="12.75" customHeight="1">
      <c r="A328" s="204"/>
      <c r="B328" s="372" t="s">
        <v>1144</v>
      </c>
      <c r="C328" s="311"/>
      <c r="D328" s="43" t="s">
        <v>1466</v>
      </c>
      <c r="E328" s="5">
        <v>5</v>
      </c>
      <c r="I328" s="7"/>
    </row>
    <row r="329" spans="1:9" ht="12.75" customHeight="1">
      <c r="A329" s="204"/>
      <c r="B329" s="202" t="s">
        <v>2403</v>
      </c>
      <c r="C329" s="309"/>
      <c r="D329" s="375" t="s">
        <v>1466</v>
      </c>
      <c r="E329" s="5">
        <v>23</v>
      </c>
      <c r="I329" s="7"/>
    </row>
    <row r="330" spans="1:9" ht="12.75" customHeight="1">
      <c r="A330" s="748"/>
      <c r="B330" s="18" t="s">
        <v>1461</v>
      </c>
      <c r="C330" s="309"/>
      <c r="D330" s="375" t="s">
        <v>1466</v>
      </c>
      <c r="E330" s="5">
        <v>5</v>
      </c>
      <c r="I330" s="7"/>
    </row>
    <row r="331" spans="1:9" ht="12.75" customHeight="1">
      <c r="A331" s="205"/>
      <c r="B331" s="18" t="s">
        <v>1464</v>
      </c>
      <c r="C331" s="501"/>
      <c r="D331" s="576" t="s">
        <v>1466</v>
      </c>
      <c r="E331" s="402">
        <v>23</v>
      </c>
      <c r="I331" s="7"/>
    </row>
    <row r="332" spans="1:9" ht="12.75" customHeight="1">
      <c r="A332" s="103" t="s">
        <v>1459</v>
      </c>
      <c r="B332" s="655" t="s">
        <v>2208</v>
      </c>
      <c r="C332" s="655">
        <f aca="true" t="shared" si="19" ref="C332:C351">D332/(1+E332*0.01)</f>
        <v>0</v>
      </c>
      <c r="D332" s="48"/>
      <c r="I332" s="7"/>
    </row>
    <row r="333" spans="1:9" ht="12.75" customHeight="1">
      <c r="A333" s="17" t="s">
        <v>2295</v>
      </c>
      <c r="B333" s="198" t="s">
        <v>1144</v>
      </c>
      <c r="C333" s="309">
        <f t="shared" si="19"/>
        <v>62.857142857142854</v>
      </c>
      <c r="D333" s="375">
        <v>66</v>
      </c>
      <c r="E333" s="5">
        <v>5</v>
      </c>
      <c r="I333" s="7"/>
    </row>
    <row r="334" spans="1:9" ht="12.75" customHeight="1">
      <c r="A334" s="17" t="s">
        <v>2448</v>
      </c>
      <c r="B334" s="18" t="s">
        <v>2403</v>
      </c>
      <c r="C334" s="309">
        <f t="shared" si="19"/>
        <v>45.609756097560975</v>
      </c>
      <c r="D334" s="375">
        <v>56.1</v>
      </c>
      <c r="E334" s="5">
        <v>23</v>
      </c>
      <c r="I334" s="7"/>
    </row>
    <row r="335" spans="1:9" ht="17.25" customHeight="1">
      <c r="A335" s="17" t="s">
        <v>1492</v>
      </c>
      <c r="B335" s="18" t="s">
        <v>1461</v>
      </c>
      <c r="C335" s="309">
        <f t="shared" si="19"/>
        <v>46.666666666666664</v>
      </c>
      <c r="D335" s="375">
        <v>49</v>
      </c>
      <c r="E335" s="5">
        <v>5</v>
      </c>
      <c r="I335" s="7"/>
    </row>
    <row r="336" spans="1:9" ht="12.75" customHeight="1">
      <c r="A336" s="17" t="s">
        <v>1493</v>
      </c>
      <c r="B336" s="18" t="s">
        <v>1464</v>
      </c>
      <c r="C336" s="502">
        <f t="shared" si="19"/>
        <v>40.65040650406504</v>
      </c>
      <c r="D336" s="608">
        <v>50</v>
      </c>
      <c r="E336" s="5">
        <v>23</v>
      </c>
      <c r="I336" s="7"/>
    </row>
    <row r="337" spans="1:9" ht="12.75" customHeight="1">
      <c r="A337" s="103" t="s">
        <v>1459</v>
      </c>
      <c r="B337" s="655" t="s">
        <v>2209</v>
      </c>
      <c r="C337" s="655">
        <f t="shared" si="19"/>
        <v>0</v>
      </c>
      <c r="D337" s="48"/>
      <c r="I337" s="7"/>
    </row>
    <row r="338" spans="1:9" ht="12.75" customHeight="1">
      <c r="A338" s="17" t="s">
        <v>2296</v>
      </c>
      <c r="B338" s="198" t="s">
        <v>1144</v>
      </c>
      <c r="C338" s="309">
        <f t="shared" si="19"/>
        <v>62.857142857142854</v>
      </c>
      <c r="D338" s="375">
        <v>66</v>
      </c>
      <c r="E338" s="5">
        <v>5</v>
      </c>
      <c r="I338" s="7"/>
    </row>
    <row r="339" spans="1:9" ht="12.75" customHeight="1">
      <c r="A339" s="17" t="s">
        <v>2449</v>
      </c>
      <c r="B339" s="18" t="s">
        <v>2403</v>
      </c>
      <c r="C339" s="309">
        <f t="shared" si="19"/>
        <v>45.609756097560975</v>
      </c>
      <c r="D339" s="375">
        <v>56.1</v>
      </c>
      <c r="E339" s="5">
        <v>23</v>
      </c>
      <c r="I339" s="7"/>
    </row>
    <row r="340" spans="1:9" ht="17.25" customHeight="1">
      <c r="A340" s="17" t="s">
        <v>1131</v>
      </c>
      <c r="B340" s="18" t="s">
        <v>1461</v>
      </c>
      <c r="C340" s="309">
        <f t="shared" si="19"/>
        <v>46.666666666666664</v>
      </c>
      <c r="D340" s="375">
        <v>49</v>
      </c>
      <c r="E340" s="5">
        <v>5</v>
      </c>
      <c r="I340" s="7"/>
    </row>
    <row r="341" spans="1:9" ht="12.75" customHeight="1">
      <c r="A341" s="17" t="s">
        <v>1132</v>
      </c>
      <c r="B341" s="18" t="s">
        <v>1464</v>
      </c>
      <c r="C341" s="502">
        <f t="shared" si="19"/>
        <v>40.65040650406504</v>
      </c>
      <c r="D341" s="608">
        <v>50</v>
      </c>
      <c r="E341" s="5">
        <v>23</v>
      </c>
      <c r="I341" s="7"/>
    </row>
    <row r="342" spans="1:9" ht="12.75" customHeight="1">
      <c r="A342" s="480" t="s">
        <v>1459</v>
      </c>
      <c r="B342" s="657" t="s">
        <v>2363</v>
      </c>
      <c r="C342" s="657">
        <f t="shared" si="19"/>
        <v>0</v>
      </c>
      <c r="D342" s="481"/>
      <c r="E342" s="7"/>
      <c r="I342" s="7"/>
    </row>
    <row r="343" spans="1:9" ht="12.75" customHeight="1">
      <c r="A343" s="56" t="s">
        <v>2364</v>
      </c>
      <c r="B343" s="194" t="s">
        <v>1144</v>
      </c>
      <c r="C343" s="309">
        <f t="shared" si="19"/>
        <v>62.857142857142854</v>
      </c>
      <c r="D343" s="375">
        <v>66</v>
      </c>
      <c r="E343" s="7">
        <v>5</v>
      </c>
      <c r="I343" s="7"/>
    </row>
    <row r="344" spans="1:9" ht="12.75" customHeight="1">
      <c r="A344" s="17" t="s">
        <v>2450</v>
      </c>
      <c r="B344" s="18" t="s">
        <v>2403</v>
      </c>
      <c r="C344" s="363">
        <f t="shared" si="19"/>
        <v>45.609756097560975</v>
      </c>
      <c r="D344" s="375">
        <v>56.1</v>
      </c>
      <c r="E344" s="5">
        <v>23</v>
      </c>
      <c r="I344" s="7"/>
    </row>
    <row r="345" spans="1:9" ht="12.75" customHeight="1">
      <c r="A345" s="494" t="s">
        <v>2365</v>
      </c>
      <c r="B345" s="749" t="s">
        <v>1461</v>
      </c>
      <c r="C345" s="341">
        <f t="shared" si="19"/>
        <v>46.666666666666664</v>
      </c>
      <c r="D345" s="747">
        <v>49</v>
      </c>
      <c r="E345" s="7">
        <v>5</v>
      </c>
      <c r="I345" s="7"/>
    </row>
    <row r="346" spans="1:9" ht="12.75" customHeight="1">
      <c r="A346" s="89" t="s">
        <v>2366</v>
      </c>
      <c r="B346" s="21" t="s">
        <v>1464</v>
      </c>
      <c r="C346" s="502">
        <f t="shared" si="19"/>
        <v>40.65040650406504</v>
      </c>
      <c r="D346" s="608">
        <v>50</v>
      </c>
      <c r="E346" s="7">
        <v>23</v>
      </c>
      <c r="I346" s="7"/>
    </row>
    <row r="347" spans="1:77" s="482" customFormat="1" ht="15">
      <c r="A347" s="480" t="s">
        <v>1459</v>
      </c>
      <c r="B347" s="657" t="s">
        <v>2210</v>
      </c>
      <c r="C347" s="657">
        <f t="shared" si="19"/>
        <v>0</v>
      </c>
      <c r="D347" s="481"/>
      <c r="E347" s="7"/>
      <c r="F347" s="5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</row>
    <row r="348" spans="1:6" s="7" customFormat="1" ht="12.75" customHeight="1">
      <c r="A348" s="56" t="s">
        <v>1924</v>
      </c>
      <c r="B348" s="194" t="s">
        <v>1144</v>
      </c>
      <c r="C348" s="363">
        <f t="shared" si="19"/>
        <v>62.857142857142854</v>
      </c>
      <c r="D348" s="375">
        <v>66</v>
      </c>
      <c r="E348" s="7">
        <v>5</v>
      </c>
      <c r="F348" s="517"/>
    </row>
    <row r="349" spans="1:6" s="7" customFormat="1" ht="12.75" customHeight="1">
      <c r="A349" s="17" t="s">
        <v>2451</v>
      </c>
      <c r="B349" s="208" t="s">
        <v>2403</v>
      </c>
      <c r="C349" s="341">
        <f t="shared" si="19"/>
        <v>45.609756097560975</v>
      </c>
      <c r="D349" s="747">
        <v>56.1</v>
      </c>
      <c r="E349" s="5">
        <v>23</v>
      </c>
      <c r="F349" s="517"/>
    </row>
    <row r="350" spans="1:6" s="7" customFormat="1" ht="12.75" customHeight="1">
      <c r="A350" s="494" t="s">
        <v>1925</v>
      </c>
      <c r="B350" s="749" t="s">
        <v>1461</v>
      </c>
      <c r="C350" s="341">
        <f t="shared" si="19"/>
        <v>46.666666666666664</v>
      </c>
      <c r="D350" s="747">
        <v>49</v>
      </c>
      <c r="E350" s="7">
        <v>5</v>
      </c>
      <c r="F350" s="57"/>
    </row>
    <row r="351" spans="1:6" s="7" customFormat="1" ht="12.75" customHeight="1">
      <c r="A351" s="89" t="s">
        <v>1926</v>
      </c>
      <c r="B351" s="21" t="s">
        <v>1464</v>
      </c>
      <c r="C351" s="502">
        <f t="shared" si="19"/>
        <v>40.65040650406504</v>
      </c>
      <c r="D351" s="608">
        <v>50</v>
      </c>
      <c r="E351" s="7">
        <v>23</v>
      </c>
      <c r="F351" s="57"/>
    </row>
    <row r="352" spans="1:6" s="7" customFormat="1" ht="12.75" customHeight="1">
      <c r="A352" s="581" t="s">
        <v>1459</v>
      </c>
      <c r="B352" s="657" t="s">
        <v>2354</v>
      </c>
      <c r="C352" s="657">
        <f aca="true" t="shared" si="20" ref="C352:C358">D352/(1+E352*0.01)</f>
        <v>0</v>
      </c>
      <c r="D352" s="481"/>
      <c r="F352" s="57"/>
    </row>
    <row r="353" spans="1:6" s="7" customFormat="1" ht="12.75" customHeight="1">
      <c r="A353" s="580" t="s">
        <v>2360</v>
      </c>
      <c r="B353" s="515" t="s">
        <v>1144</v>
      </c>
      <c r="C353" s="309">
        <f t="shared" si="20"/>
        <v>62.857142857142854</v>
      </c>
      <c r="D353" s="375">
        <v>66</v>
      </c>
      <c r="E353" s="7">
        <v>5</v>
      </c>
      <c r="F353" s="57"/>
    </row>
    <row r="354" spans="1:6" s="7" customFormat="1" ht="12.75" customHeight="1">
      <c r="A354" s="17" t="s">
        <v>2452</v>
      </c>
      <c r="B354" s="18" t="s">
        <v>2403</v>
      </c>
      <c r="C354" s="309">
        <f>D354/(1+E354*0.01)</f>
        <v>45.609756097560975</v>
      </c>
      <c r="D354" s="375">
        <v>56.1</v>
      </c>
      <c r="E354" s="5">
        <v>23</v>
      </c>
      <c r="F354" s="57"/>
    </row>
    <row r="355" spans="1:6" s="7" customFormat="1" ht="12.75" customHeight="1">
      <c r="A355" s="580" t="s">
        <v>2361</v>
      </c>
      <c r="B355" s="507" t="s">
        <v>1461</v>
      </c>
      <c r="C355" s="309">
        <f>D355/(1+E355*0.01)</f>
        <v>46.666666666666664</v>
      </c>
      <c r="D355" s="375">
        <v>49</v>
      </c>
      <c r="E355" s="7">
        <v>5</v>
      </c>
      <c r="F355" s="57"/>
    </row>
    <row r="356" spans="1:6" s="7" customFormat="1" ht="12.75" customHeight="1">
      <c r="A356" s="89" t="s">
        <v>2356</v>
      </c>
      <c r="B356" s="21" t="s">
        <v>1464</v>
      </c>
      <c r="C356" s="502">
        <f>D356/(1+E356*0.01)</f>
        <v>40.65040650406504</v>
      </c>
      <c r="D356" s="608">
        <v>50</v>
      </c>
      <c r="E356" s="7">
        <v>23</v>
      </c>
      <c r="F356" s="57"/>
    </row>
    <row r="357" spans="1:9" ht="12.75" customHeight="1">
      <c r="A357" s="41" t="s">
        <v>1459</v>
      </c>
      <c r="B357" s="655" t="s">
        <v>2211</v>
      </c>
      <c r="C357" s="655">
        <f t="shared" si="20"/>
        <v>0</v>
      </c>
      <c r="D357" s="48"/>
      <c r="I357" s="7"/>
    </row>
    <row r="358" spans="1:9" ht="12.75" customHeight="1">
      <c r="A358" s="17" t="s">
        <v>1807</v>
      </c>
      <c r="B358" s="198" t="s">
        <v>1144</v>
      </c>
      <c r="C358" s="309">
        <f t="shared" si="20"/>
        <v>62.857142857142854</v>
      </c>
      <c r="D358" s="375">
        <v>66</v>
      </c>
      <c r="E358" s="5">
        <v>5</v>
      </c>
      <c r="F358" s="459"/>
      <c r="I358" s="7"/>
    </row>
    <row r="359" spans="1:9" ht="12.75" customHeight="1">
      <c r="A359" s="17" t="s">
        <v>2453</v>
      </c>
      <c r="B359" s="18" t="s">
        <v>2403</v>
      </c>
      <c r="C359" s="309">
        <f aca="true" t="shared" si="21" ref="C359:C372">D359/(1+E359*0.01)</f>
        <v>45.609756097560975</v>
      </c>
      <c r="D359" s="375">
        <v>56.1</v>
      </c>
      <c r="E359" s="5">
        <v>23</v>
      </c>
      <c r="F359" s="459"/>
      <c r="I359" s="7"/>
    </row>
    <row r="360" spans="1:9" ht="12.75" customHeight="1">
      <c r="A360" s="227" t="s">
        <v>680</v>
      </c>
      <c r="B360" s="202" t="s">
        <v>1461</v>
      </c>
      <c r="C360" s="309">
        <f t="shared" si="21"/>
        <v>46.666666666666664</v>
      </c>
      <c r="D360" s="375">
        <v>49</v>
      </c>
      <c r="E360" s="5">
        <v>5</v>
      </c>
      <c r="I360" s="7"/>
    </row>
    <row r="361" spans="1:9" ht="12.75" customHeight="1">
      <c r="A361" s="235" t="s">
        <v>1494</v>
      </c>
      <c r="B361" s="18" t="s">
        <v>1464</v>
      </c>
      <c r="C361" s="502">
        <f t="shared" si="21"/>
        <v>40.65040650406504</v>
      </c>
      <c r="D361" s="608">
        <v>50</v>
      </c>
      <c r="E361" s="5">
        <v>23</v>
      </c>
      <c r="I361" s="7"/>
    </row>
    <row r="362" spans="1:9" ht="12.75" customHeight="1">
      <c r="A362" s="41" t="s">
        <v>1459</v>
      </c>
      <c r="B362" s="655" t="s">
        <v>2212</v>
      </c>
      <c r="C362" s="655">
        <f t="shared" si="21"/>
        <v>0</v>
      </c>
      <c r="D362" s="48"/>
      <c r="I362" s="7"/>
    </row>
    <row r="363" spans="1:9" ht="15.75" customHeight="1">
      <c r="A363" s="17" t="s">
        <v>2297</v>
      </c>
      <c r="B363" s="198" t="s">
        <v>1144</v>
      </c>
      <c r="C363" s="16">
        <f t="shared" si="21"/>
        <v>62.857142857142854</v>
      </c>
      <c r="D363" s="43">
        <v>66</v>
      </c>
      <c r="E363" s="5">
        <v>5</v>
      </c>
      <c r="I363" s="7"/>
    </row>
    <row r="364" spans="1:9" ht="15.75" customHeight="1">
      <c r="A364" s="17" t="s">
        <v>2454</v>
      </c>
      <c r="B364" s="18" t="s">
        <v>2403</v>
      </c>
      <c r="C364" s="309">
        <f t="shared" si="21"/>
        <v>45.609756097560975</v>
      </c>
      <c r="D364" s="375">
        <v>56.1</v>
      </c>
      <c r="E364" s="5">
        <v>23</v>
      </c>
      <c r="I364" s="7"/>
    </row>
    <row r="365" spans="1:9" ht="12.75" customHeight="1">
      <c r="A365" s="17" t="s">
        <v>1495</v>
      </c>
      <c r="B365" s="18" t="s">
        <v>1388</v>
      </c>
      <c r="C365" s="325">
        <f t="shared" si="21"/>
        <v>33.33333333333333</v>
      </c>
      <c r="D365" s="330">
        <v>35</v>
      </c>
      <c r="E365" s="5">
        <v>5</v>
      </c>
      <c r="I365" s="7"/>
    </row>
    <row r="366" spans="1:9" s="402" customFormat="1" ht="12.75" customHeight="1">
      <c r="A366" s="430" t="s">
        <v>2132</v>
      </c>
      <c r="B366" s="372" t="s">
        <v>1461</v>
      </c>
      <c r="C366" s="309">
        <f t="shared" si="21"/>
        <v>46.666666666666664</v>
      </c>
      <c r="D366" s="375">
        <v>49</v>
      </c>
      <c r="E366" s="402">
        <v>5</v>
      </c>
      <c r="F366" s="423"/>
      <c r="I366" s="432"/>
    </row>
    <row r="367" spans="1:9" ht="12.75" customHeight="1">
      <c r="A367" s="17" t="s">
        <v>1496</v>
      </c>
      <c r="B367" s="18" t="s">
        <v>1464</v>
      </c>
      <c r="C367" s="502">
        <f t="shared" si="21"/>
        <v>40.65040650406504</v>
      </c>
      <c r="D367" s="608">
        <v>50</v>
      </c>
      <c r="E367" s="5">
        <v>23</v>
      </c>
      <c r="I367" s="7"/>
    </row>
    <row r="368" spans="1:9" ht="12.75" customHeight="1">
      <c r="A368" s="41" t="s">
        <v>1459</v>
      </c>
      <c r="B368" s="655" t="s">
        <v>2213</v>
      </c>
      <c r="C368" s="655">
        <f t="shared" si="21"/>
        <v>0</v>
      </c>
      <c r="D368" s="48"/>
      <c r="I368" s="7"/>
    </row>
    <row r="369" spans="1:9" ht="12.75" customHeight="1">
      <c r="A369" s="17" t="s">
        <v>2298</v>
      </c>
      <c r="B369" s="198" t="s">
        <v>1144</v>
      </c>
      <c r="C369" s="309">
        <f t="shared" si="21"/>
        <v>62.857142857142854</v>
      </c>
      <c r="D369" s="375">
        <v>66</v>
      </c>
      <c r="E369" s="5">
        <v>5</v>
      </c>
      <c r="I369" s="7"/>
    </row>
    <row r="370" spans="1:9" ht="12.75" customHeight="1">
      <c r="A370" s="17" t="s">
        <v>2455</v>
      </c>
      <c r="B370" s="18" t="s">
        <v>2403</v>
      </c>
      <c r="C370" s="309">
        <f t="shared" si="21"/>
        <v>45.609756097560975</v>
      </c>
      <c r="D370" s="375">
        <v>56.1</v>
      </c>
      <c r="E370" s="5">
        <v>23</v>
      </c>
      <c r="I370" s="7"/>
    </row>
    <row r="371" spans="1:9" ht="12.75" customHeight="1">
      <c r="A371" s="430" t="s">
        <v>1814</v>
      </c>
      <c r="B371" s="372" t="s">
        <v>1461</v>
      </c>
      <c r="C371" s="309">
        <f t="shared" si="21"/>
        <v>46.666666666666664</v>
      </c>
      <c r="D371" s="375">
        <v>49</v>
      </c>
      <c r="E371" s="402">
        <v>5</v>
      </c>
      <c r="I371" s="7"/>
    </row>
    <row r="372" spans="1:9" ht="12.75" customHeight="1">
      <c r="A372" s="17" t="s">
        <v>1815</v>
      </c>
      <c r="B372" s="18" t="s">
        <v>1464</v>
      </c>
      <c r="C372" s="502">
        <f t="shared" si="21"/>
        <v>40.65040650406504</v>
      </c>
      <c r="D372" s="608">
        <v>50</v>
      </c>
      <c r="E372" s="5">
        <v>23</v>
      </c>
      <c r="I372" s="7"/>
    </row>
    <row r="373" spans="1:9" ht="12.75" customHeight="1">
      <c r="A373" s="203" t="s">
        <v>1459</v>
      </c>
      <c r="B373" s="42" t="s">
        <v>2214</v>
      </c>
      <c r="C373" s="42"/>
      <c r="D373" s="48"/>
      <c r="I373" s="7"/>
    </row>
    <row r="374" spans="1:9" ht="15.75" customHeight="1">
      <c r="A374" s="204" t="s">
        <v>2299</v>
      </c>
      <c r="B374" s="198" t="s">
        <v>1895</v>
      </c>
      <c r="C374" s="309">
        <f>D374/(1+E374*0.01)</f>
        <v>62.857142857142854</v>
      </c>
      <c r="D374" s="375">
        <v>66</v>
      </c>
      <c r="E374" s="5">
        <v>5</v>
      </c>
      <c r="I374" s="7"/>
    </row>
    <row r="375" spans="1:9" ht="15.75" customHeight="1">
      <c r="A375" s="17" t="s">
        <v>2456</v>
      </c>
      <c r="B375" s="18" t="s">
        <v>2403</v>
      </c>
      <c r="C375" s="309">
        <f>D375/(1+E375*0.01)</f>
        <v>45.609756097560975</v>
      </c>
      <c r="D375" s="375">
        <v>56.1</v>
      </c>
      <c r="E375" s="5">
        <v>23</v>
      </c>
      <c r="I375" s="7"/>
    </row>
    <row r="376" spans="1:9" s="402" customFormat="1" ht="12.75" customHeight="1">
      <c r="A376" s="430" t="s">
        <v>1728</v>
      </c>
      <c r="B376" s="372" t="s">
        <v>1461</v>
      </c>
      <c r="C376" s="309">
        <f>D376/(1+E376*0.01)</f>
        <v>46.666666666666664</v>
      </c>
      <c r="D376" s="375">
        <v>49</v>
      </c>
      <c r="E376" s="402">
        <v>5</v>
      </c>
      <c r="F376" s="423"/>
      <c r="I376" s="432"/>
    </row>
    <row r="377" spans="1:9" ht="12.75" customHeight="1">
      <c r="A377" s="17" t="s">
        <v>1667</v>
      </c>
      <c r="B377" s="18" t="s">
        <v>1464</v>
      </c>
      <c r="C377" s="502">
        <f>D377/(1+E377*0.01)</f>
        <v>40.65040650406504</v>
      </c>
      <c r="D377" s="608">
        <v>50</v>
      </c>
      <c r="E377" s="5">
        <v>23</v>
      </c>
      <c r="I377" s="7"/>
    </row>
    <row r="378" spans="1:9" ht="15.75" customHeight="1">
      <c r="A378" s="103" t="s">
        <v>1470</v>
      </c>
      <c r="B378" s="655" t="s">
        <v>2215</v>
      </c>
      <c r="C378" s="655">
        <f aca="true" t="shared" si="22" ref="C378:C410">D378/(1+E378*0.01)</f>
        <v>0</v>
      </c>
      <c r="D378" s="48"/>
      <c r="I378" s="7"/>
    </row>
    <row r="379" spans="1:9" ht="12.75" customHeight="1">
      <c r="A379" s="205" t="s">
        <v>2300</v>
      </c>
      <c r="B379" s="198" t="s">
        <v>1144</v>
      </c>
      <c r="C379" s="309">
        <f t="shared" si="22"/>
        <v>62.857142857142854</v>
      </c>
      <c r="D379" s="375">
        <v>66</v>
      </c>
      <c r="E379" s="5">
        <v>5</v>
      </c>
      <c r="I379" s="7"/>
    </row>
    <row r="380" spans="1:9" ht="12.75" customHeight="1">
      <c r="A380" s="17" t="s">
        <v>2457</v>
      </c>
      <c r="B380" s="18" t="s">
        <v>2403</v>
      </c>
      <c r="C380" s="309">
        <f>D380/(1+E380*0.01)</f>
        <v>45.609756097560975</v>
      </c>
      <c r="D380" s="375">
        <v>56.1</v>
      </c>
      <c r="E380" s="5">
        <v>23</v>
      </c>
      <c r="I380" s="7"/>
    </row>
    <row r="381" spans="1:9" ht="12.75" customHeight="1">
      <c r="A381" s="308" t="s">
        <v>1617</v>
      </c>
      <c r="B381" s="202" t="s">
        <v>1461</v>
      </c>
      <c r="C381" s="309">
        <f>D381/(1+E381*0.01)</f>
        <v>46.666666666666664</v>
      </c>
      <c r="D381" s="375">
        <v>49</v>
      </c>
      <c r="E381" s="5">
        <v>5</v>
      </c>
      <c r="I381" s="7"/>
    </row>
    <row r="382" spans="1:9" ht="12.75" customHeight="1">
      <c r="A382" s="17" t="s">
        <v>1618</v>
      </c>
      <c r="B382" s="18" t="s">
        <v>1464</v>
      </c>
      <c r="C382" s="502">
        <f>D382/(1+E382*0.01)</f>
        <v>40.65040650406504</v>
      </c>
      <c r="D382" s="608">
        <v>50</v>
      </c>
      <c r="E382" s="5">
        <v>23</v>
      </c>
      <c r="I382" s="7"/>
    </row>
    <row r="383" spans="1:9" ht="12.75" customHeight="1">
      <c r="A383" s="103" t="s">
        <v>1470</v>
      </c>
      <c r="B383" s="655" t="s">
        <v>2216</v>
      </c>
      <c r="C383" s="655">
        <f t="shared" si="22"/>
        <v>0</v>
      </c>
      <c r="D383" s="48"/>
      <c r="I383" s="7"/>
    </row>
    <row r="384" spans="1:9" ht="15.75" customHeight="1">
      <c r="A384" s="205" t="s">
        <v>2301</v>
      </c>
      <c r="B384" s="198" t="s">
        <v>1144</v>
      </c>
      <c r="C384" s="309">
        <f t="shared" si="22"/>
        <v>62.857142857142854</v>
      </c>
      <c r="D384" s="375">
        <v>66</v>
      </c>
      <c r="E384" s="5">
        <v>5</v>
      </c>
      <c r="I384" s="7"/>
    </row>
    <row r="385" spans="1:9" ht="15.75" customHeight="1">
      <c r="A385" s="17" t="s">
        <v>2458</v>
      </c>
      <c r="B385" s="18" t="s">
        <v>2403</v>
      </c>
      <c r="C385" s="309">
        <f>D385/(1+E385*0.01)</f>
        <v>45.609756097560975</v>
      </c>
      <c r="D385" s="375">
        <v>56.1</v>
      </c>
      <c r="E385" s="5">
        <v>23</v>
      </c>
      <c r="I385" s="7"/>
    </row>
    <row r="386" spans="1:9" ht="13.5" customHeight="1">
      <c r="A386" s="308" t="s">
        <v>1089</v>
      </c>
      <c r="B386" s="202" t="s">
        <v>1461</v>
      </c>
      <c r="C386" s="309">
        <f>D386/(1+E386*0.01)</f>
        <v>46.666666666666664</v>
      </c>
      <c r="D386" s="375">
        <v>49</v>
      </c>
      <c r="E386" s="5">
        <v>5</v>
      </c>
      <c r="I386" s="7"/>
    </row>
    <row r="387" spans="1:9" ht="12.75" customHeight="1">
      <c r="A387" s="17" t="s">
        <v>1668</v>
      </c>
      <c r="B387" s="18" t="s">
        <v>1129</v>
      </c>
      <c r="C387" s="502">
        <f>D387/(1+E387*0.01)</f>
        <v>40.65040650406504</v>
      </c>
      <c r="D387" s="608">
        <v>50</v>
      </c>
      <c r="E387" s="5">
        <v>23</v>
      </c>
      <c r="I387" s="7"/>
    </row>
    <row r="388" spans="1:9" ht="12.75" customHeight="1">
      <c r="A388" s="41" t="s">
        <v>1470</v>
      </c>
      <c r="B388" s="655" t="s">
        <v>2217</v>
      </c>
      <c r="C388" s="655">
        <f t="shared" si="22"/>
        <v>0</v>
      </c>
      <c r="D388" s="48"/>
      <c r="I388" s="7"/>
    </row>
    <row r="389" spans="1:9" ht="12.75" customHeight="1">
      <c r="A389" s="17" t="s">
        <v>1808</v>
      </c>
      <c r="B389" s="198" t="s">
        <v>1144</v>
      </c>
      <c r="C389" s="309">
        <f t="shared" si="22"/>
        <v>62.857142857142854</v>
      </c>
      <c r="D389" s="375">
        <v>66</v>
      </c>
      <c r="E389" s="5">
        <v>5</v>
      </c>
      <c r="F389" s="459"/>
      <c r="I389" s="7"/>
    </row>
    <row r="390" spans="1:9" ht="12.75" customHeight="1">
      <c r="A390" s="17" t="s">
        <v>2459</v>
      </c>
      <c r="B390" s="18" t="s">
        <v>2403</v>
      </c>
      <c r="C390" s="309">
        <f>D390/(1+E390*0.01)</f>
        <v>45.609756097560975</v>
      </c>
      <c r="D390" s="375">
        <v>56.1</v>
      </c>
      <c r="E390" s="5">
        <v>23</v>
      </c>
      <c r="F390" s="459"/>
      <c r="I390" s="7"/>
    </row>
    <row r="391" spans="1:9" ht="15.75" customHeight="1">
      <c r="A391" s="308" t="s">
        <v>1090</v>
      </c>
      <c r="B391" s="202" t="s">
        <v>1461</v>
      </c>
      <c r="C391" s="309">
        <f>D391/(1+E391*0.01)</f>
        <v>46.666666666666664</v>
      </c>
      <c r="D391" s="375">
        <v>49</v>
      </c>
      <c r="E391" s="5">
        <v>5</v>
      </c>
      <c r="I391" s="7"/>
    </row>
    <row r="392" spans="1:9" ht="13.5" customHeight="1">
      <c r="A392" s="17" t="s">
        <v>1497</v>
      </c>
      <c r="B392" s="18" t="s">
        <v>1464</v>
      </c>
      <c r="C392" s="502">
        <f>D392/(1+E392*0.01)</f>
        <v>40.65040650406504</v>
      </c>
      <c r="D392" s="608">
        <v>50</v>
      </c>
      <c r="E392" s="5">
        <v>23</v>
      </c>
      <c r="I392" s="7"/>
    </row>
    <row r="393" spans="1:9" ht="12.75" customHeight="1">
      <c r="A393" s="41" t="s">
        <v>1470</v>
      </c>
      <c r="B393" s="655" t="s">
        <v>2218</v>
      </c>
      <c r="C393" s="655">
        <f t="shared" si="22"/>
        <v>0</v>
      </c>
      <c r="D393" s="48"/>
      <c r="I393" s="7"/>
    </row>
    <row r="394" spans="1:9" ht="12.75" customHeight="1">
      <c r="A394" s="44" t="s">
        <v>2302</v>
      </c>
      <c r="B394" s="198" t="s">
        <v>1144</v>
      </c>
      <c r="C394" s="16">
        <f t="shared" si="22"/>
        <v>62.857142857142854</v>
      </c>
      <c r="D394" s="43">
        <v>66</v>
      </c>
      <c r="E394" s="5">
        <v>5</v>
      </c>
      <c r="I394" s="7"/>
    </row>
    <row r="395" spans="1:9" ht="12.75" customHeight="1">
      <c r="A395" s="17" t="s">
        <v>2460</v>
      </c>
      <c r="B395" s="18" t="s">
        <v>2403</v>
      </c>
      <c r="C395" s="309">
        <f t="shared" si="22"/>
        <v>45.609756097560975</v>
      </c>
      <c r="D395" s="375">
        <v>56.1</v>
      </c>
      <c r="E395" s="5">
        <v>23</v>
      </c>
      <c r="I395" s="7"/>
    </row>
    <row r="396" spans="1:9" ht="12.75" customHeight="1">
      <c r="A396" s="44" t="s">
        <v>1498</v>
      </c>
      <c r="B396" s="18" t="s">
        <v>1388</v>
      </c>
      <c r="C396" s="325">
        <f t="shared" si="22"/>
        <v>33.33333333333333</v>
      </c>
      <c r="D396" s="330">
        <v>35</v>
      </c>
      <c r="E396" s="5">
        <v>5</v>
      </c>
      <c r="I396" s="7"/>
    </row>
    <row r="397" spans="1:9" ht="12.75" customHeight="1">
      <c r="A397" s="44" t="s">
        <v>1499</v>
      </c>
      <c r="B397" s="18" t="s">
        <v>1461</v>
      </c>
      <c r="C397" s="309">
        <f t="shared" si="22"/>
        <v>45.714285714285715</v>
      </c>
      <c r="D397" s="375">
        <v>48</v>
      </c>
      <c r="E397" s="5">
        <v>5</v>
      </c>
      <c r="I397" s="7"/>
    </row>
    <row r="398" spans="1:9" ht="12.75" customHeight="1">
      <c r="A398" s="44" t="s">
        <v>1500</v>
      </c>
      <c r="B398" s="18" t="s">
        <v>1464</v>
      </c>
      <c r="C398" s="502">
        <f t="shared" si="22"/>
        <v>40.65040650406504</v>
      </c>
      <c r="D398" s="608">
        <v>50</v>
      </c>
      <c r="E398" s="5">
        <v>23</v>
      </c>
      <c r="I398" s="7"/>
    </row>
    <row r="399" spans="1:9" ht="12.75" customHeight="1">
      <c r="A399" s="203" t="s">
        <v>1470</v>
      </c>
      <c r="B399" s="685" t="s">
        <v>2219</v>
      </c>
      <c r="C399" s="696">
        <f t="shared" si="22"/>
        <v>0</v>
      </c>
      <c r="D399" s="48"/>
      <c r="I399" s="7"/>
    </row>
    <row r="400" spans="1:9" ht="14.25" customHeight="1">
      <c r="A400" s="490" t="s">
        <v>2303</v>
      </c>
      <c r="B400" s="372" t="s">
        <v>1144</v>
      </c>
      <c r="C400" s="796">
        <f t="shared" si="22"/>
        <v>62.857142857142854</v>
      </c>
      <c r="D400" s="43">
        <v>66</v>
      </c>
      <c r="E400" s="5">
        <v>5</v>
      </c>
      <c r="I400" s="7"/>
    </row>
    <row r="401" spans="1:9" ht="14.25" customHeight="1">
      <c r="A401" s="17" t="s">
        <v>2461</v>
      </c>
      <c r="B401" s="208" t="s">
        <v>2403</v>
      </c>
      <c r="C401" s="341">
        <f t="shared" si="22"/>
        <v>45.609756097560975</v>
      </c>
      <c r="D401" s="747">
        <v>56.1</v>
      </c>
      <c r="E401" s="5">
        <v>23</v>
      </c>
      <c r="I401" s="7"/>
    </row>
    <row r="402" spans="1:9" ht="12.75" customHeight="1">
      <c r="A402" s="233" t="s">
        <v>1501</v>
      </c>
      <c r="B402" s="45" t="s">
        <v>1388</v>
      </c>
      <c r="C402" s="328">
        <f t="shared" si="22"/>
        <v>33.33333333333333</v>
      </c>
      <c r="D402" s="547">
        <v>35</v>
      </c>
      <c r="E402" s="5">
        <v>5</v>
      </c>
      <c r="I402" s="7"/>
    </row>
    <row r="403" spans="1:9" ht="12.75" customHeight="1">
      <c r="A403" s="227" t="s">
        <v>681</v>
      </c>
      <c r="B403" s="202" t="s">
        <v>1461</v>
      </c>
      <c r="C403" s="309">
        <f t="shared" si="22"/>
        <v>46.666666666666664</v>
      </c>
      <c r="D403" s="360">
        <v>49</v>
      </c>
      <c r="E403" s="5">
        <v>5</v>
      </c>
      <c r="I403" s="7"/>
    </row>
    <row r="404" spans="1:9" ht="12.75" customHeight="1">
      <c r="A404" s="233" t="s">
        <v>1502</v>
      </c>
      <c r="B404" s="202" t="s">
        <v>1464</v>
      </c>
      <c r="C404" s="502">
        <f t="shared" si="22"/>
        <v>40.65040650406504</v>
      </c>
      <c r="D404" s="608">
        <v>50</v>
      </c>
      <c r="E404" s="5">
        <v>23</v>
      </c>
      <c r="I404" s="7"/>
    </row>
    <row r="405" spans="1:9" ht="12.75" customHeight="1">
      <c r="A405" s="433" t="s">
        <v>1470</v>
      </c>
      <c r="B405" s="685" t="s">
        <v>2221</v>
      </c>
      <c r="C405" s="685">
        <f>D405/(1+E405*0.01)</f>
        <v>0</v>
      </c>
      <c r="D405" s="434"/>
      <c r="E405" s="402"/>
      <c r="I405" s="7"/>
    </row>
    <row r="406" spans="1:9" ht="12.75" customHeight="1">
      <c r="A406" s="435" t="s">
        <v>2305</v>
      </c>
      <c r="B406" s="372" t="s">
        <v>1144</v>
      </c>
      <c r="C406" s="309">
        <f>D406/(1+E406*0.01)</f>
        <v>62.857142857142854</v>
      </c>
      <c r="D406" s="375">
        <v>66</v>
      </c>
      <c r="E406" s="402">
        <v>5</v>
      </c>
      <c r="I406" s="7"/>
    </row>
    <row r="407" spans="1:9" ht="12.75" customHeight="1">
      <c r="A407" s="17" t="s">
        <v>2462</v>
      </c>
      <c r="B407" s="18" t="s">
        <v>2403</v>
      </c>
      <c r="C407" s="309">
        <f>D407/(1+E407*0.01)</f>
        <v>45.609756097560975</v>
      </c>
      <c r="D407" s="375">
        <v>56.1</v>
      </c>
      <c r="E407" s="5">
        <v>23</v>
      </c>
      <c r="I407" s="7"/>
    </row>
    <row r="408" spans="1:9" ht="12.75" customHeight="1">
      <c r="A408" s="435" t="s">
        <v>1816</v>
      </c>
      <c r="B408" s="372" t="s">
        <v>1461</v>
      </c>
      <c r="C408" s="309">
        <f>D408/(1+E408*0.01)</f>
        <v>46.666666666666664</v>
      </c>
      <c r="D408" s="375">
        <v>49</v>
      </c>
      <c r="E408" s="402">
        <v>5</v>
      </c>
      <c r="I408" s="7"/>
    </row>
    <row r="409" spans="1:9" ht="12.75" customHeight="1">
      <c r="A409" s="435" t="s">
        <v>1729</v>
      </c>
      <c r="B409" s="372" t="s">
        <v>1464</v>
      </c>
      <c r="C409" s="502">
        <f>D409/(1+E409*0.01)</f>
        <v>40.65040650406504</v>
      </c>
      <c r="D409" s="608">
        <v>50</v>
      </c>
      <c r="E409" s="402">
        <v>23</v>
      </c>
      <c r="I409" s="7"/>
    </row>
    <row r="410" spans="1:9" ht="12.75" customHeight="1">
      <c r="A410" s="232" t="s">
        <v>1470</v>
      </c>
      <c r="B410" s="655" t="s">
        <v>2220</v>
      </c>
      <c r="C410" s="655">
        <f t="shared" si="22"/>
        <v>0</v>
      </c>
      <c r="D410" s="270"/>
      <c r="I410" s="7"/>
    </row>
    <row r="411" spans="1:9" ht="12.75" customHeight="1">
      <c r="A411" s="204" t="s">
        <v>2304</v>
      </c>
      <c r="B411" s="287" t="s">
        <v>1144</v>
      </c>
      <c r="C411" s="309">
        <f aca="true" t="shared" si="23" ref="C411:C419">D411/(1+E411*0.01)</f>
        <v>62.857142857142854</v>
      </c>
      <c r="D411" s="375">
        <v>66</v>
      </c>
      <c r="E411" s="5">
        <v>5</v>
      </c>
      <c r="I411" s="7"/>
    </row>
    <row r="412" spans="1:9" ht="12.75" customHeight="1">
      <c r="A412" s="17" t="s">
        <v>2463</v>
      </c>
      <c r="B412" s="18" t="s">
        <v>2403</v>
      </c>
      <c r="C412" s="309">
        <f t="shared" si="23"/>
        <v>45.609756097560975</v>
      </c>
      <c r="D412" s="375">
        <v>56.1</v>
      </c>
      <c r="E412" s="5">
        <v>23</v>
      </c>
      <c r="I412" s="7"/>
    </row>
    <row r="413" spans="1:9" ht="12.75" customHeight="1">
      <c r="A413" s="204" t="s">
        <v>1503</v>
      </c>
      <c r="B413" s="287" t="s">
        <v>1461</v>
      </c>
      <c r="C413" s="309">
        <f t="shared" si="23"/>
        <v>46.666666666666664</v>
      </c>
      <c r="D413" s="375">
        <v>49</v>
      </c>
      <c r="E413" s="5">
        <v>5</v>
      </c>
      <c r="I413" s="7"/>
    </row>
    <row r="414" spans="1:9" ht="12.75" customHeight="1">
      <c r="A414" s="204" t="s">
        <v>1504</v>
      </c>
      <c r="B414" s="202" t="s">
        <v>1464</v>
      </c>
      <c r="C414" s="502">
        <f t="shared" si="23"/>
        <v>40.65040650406504</v>
      </c>
      <c r="D414" s="608">
        <v>50</v>
      </c>
      <c r="E414" s="5">
        <v>23</v>
      </c>
      <c r="I414" s="7"/>
    </row>
    <row r="415" spans="1:4" ht="15.75" customHeight="1">
      <c r="A415" s="232" t="s">
        <v>1459</v>
      </c>
      <c r="B415" s="655" t="s">
        <v>2222</v>
      </c>
      <c r="C415" s="655">
        <f t="shared" si="23"/>
        <v>0</v>
      </c>
      <c r="D415" s="270"/>
    </row>
    <row r="416" spans="1:5" ht="12.75" customHeight="1">
      <c r="A416" s="490" t="s">
        <v>2306</v>
      </c>
      <c r="B416" s="198" t="s">
        <v>1144</v>
      </c>
      <c r="C416" s="309">
        <f t="shared" si="23"/>
        <v>62.857142857142854</v>
      </c>
      <c r="D416" s="375">
        <v>66</v>
      </c>
      <c r="E416" s="5">
        <v>5</v>
      </c>
    </row>
    <row r="417" spans="1:5" ht="12.75" customHeight="1">
      <c r="A417" s="17" t="s">
        <v>2464</v>
      </c>
      <c r="B417" s="18" t="s">
        <v>2403</v>
      </c>
      <c r="C417" s="309">
        <f t="shared" si="23"/>
        <v>45.609756097560975</v>
      </c>
      <c r="D417" s="375">
        <v>56.1</v>
      </c>
      <c r="E417" s="5">
        <v>23</v>
      </c>
    </row>
    <row r="418" spans="1:5" ht="12.75" customHeight="1">
      <c r="A418" s="227" t="s">
        <v>682</v>
      </c>
      <c r="B418" s="202" t="s">
        <v>1461</v>
      </c>
      <c r="C418" s="309">
        <f t="shared" si="23"/>
        <v>46.666666666666664</v>
      </c>
      <c r="D418" s="375">
        <v>49</v>
      </c>
      <c r="E418" s="5">
        <v>5</v>
      </c>
    </row>
    <row r="419" spans="1:6" s="38" customFormat="1" ht="12.75" customHeight="1">
      <c r="A419" s="233" t="s">
        <v>1505</v>
      </c>
      <c r="B419" s="202" t="s">
        <v>1464</v>
      </c>
      <c r="C419" s="502">
        <f t="shared" si="23"/>
        <v>40.65040650406504</v>
      </c>
      <c r="D419" s="608">
        <v>50</v>
      </c>
      <c r="E419" s="5">
        <v>23</v>
      </c>
      <c r="F419" s="4"/>
    </row>
    <row r="420" spans="1:9" ht="15.75" customHeight="1">
      <c r="A420" s="103" t="s">
        <v>1459</v>
      </c>
      <c r="B420" s="655" t="s">
        <v>2223</v>
      </c>
      <c r="C420" s="655">
        <f aca="true" t="shared" si="24" ref="C420:C426">D420/(1+E420*0.01)</f>
        <v>0</v>
      </c>
      <c r="D420" s="270"/>
      <c r="F420" s="47"/>
      <c r="I420" s="7"/>
    </row>
    <row r="421" spans="1:9" ht="12.75" customHeight="1">
      <c r="A421" s="17" t="s">
        <v>2307</v>
      </c>
      <c r="B421" s="198" t="s">
        <v>1144</v>
      </c>
      <c r="C421" s="309">
        <f t="shared" si="24"/>
        <v>62.857142857142854</v>
      </c>
      <c r="D421" s="375">
        <v>66</v>
      </c>
      <c r="E421" s="5">
        <v>5</v>
      </c>
      <c r="I421" s="7"/>
    </row>
    <row r="422" spans="1:9" ht="12.75" customHeight="1">
      <c r="A422" s="17" t="s">
        <v>2465</v>
      </c>
      <c r="B422" s="18" t="s">
        <v>2403</v>
      </c>
      <c r="C422" s="309">
        <f>D422/(1+E422*0.01)</f>
        <v>45.609756097560975</v>
      </c>
      <c r="D422" s="375">
        <v>56.1</v>
      </c>
      <c r="E422" s="5">
        <v>23</v>
      </c>
      <c r="I422" s="7"/>
    </row>
    <row r="423" spans="1:9" ht="12.75" customHeight="1">
      <c r="A423" s="17" t="s">
        <v>1669</v>
      </c>
      <c r="B423" s="18" t="s">
        <v>1461</v>
      </c>
      <c r="C423" s="309">
        <f>D423/(1+E423*0.01)</f>
        <v>46.666666666666664</v>
      </c>
      <c r="D423" s="375">
        <v>49</v>
      </c>
      <c r="E423" s="5">
        <v>5</v>
      </c>
      <c r="G423" s="38"/>
      <c r="I423" s="7"/>
    </row>
    <row r="424" spans="1:9" ht="12.75" customHeight="1">
      <c r="A424" s="17" t="s">
        <v>1506</v>
      </c>
      <c r="B424" s="18" t="s">
        <v>1464</v>
      </c>
      <c r="C424" s="502">
        <f>D424/(1+E424*0.01)</f>
        <v>40.65040650406504</v>
      </c>
      <c r="D424" s="608">
        <v>50</v>
      </c>
      <c r="E424" s="5">
        <v>23</v>
      </c>
      <c r="F424" s="47"/>
      <c r="I424" s="7"/>
    </row>
    <row r="425" spans="1:9" ht="17.25" customHeight="1">
      <c r="A425" s="41" t="s">
        <v>1470</v>
      </c>
      <c r="B425" s="655" t="s">
        <v>2224</v>
      </c>
      <c r="C425" s="655">
        <f t="shared" si="24"/>
        <v>0</v>
      </c>
      <c r="D425" s="48"/>
      <c r="I425" s="7"/>
    </row>
    <row r="426" spans="1:9" ht="12.75" customHeight="1">
      <c r="A426" s="17" t="s">
        <v>2308</v>
      </c>
      <c r="B426" s="198" t="s">
        <v>1144</v>
      </c>
      <c r="C426" s="309">
        <f t="shared" si="24"/>
        <v>62.857142857142854</v>
      </c>
      <c r="D426" s="375">
        <v>66</v>
      </c>
      <c r="E426" s="5">
        <v>5</v>
      </c>
      <c r="I426" s="7"/>
    </row>
    <row r="427" spans="1:9" ht="12.75" customHeight="1">
      <c r="A427" s="17" t="s">
        <v>2466</v>
      </c>
      <c r="B427" s="18" t="s">
        <v>2403</v>
      </c>
      <c r="C427" s="309">
        <f>D427/(1+E427*0.01)</f>
        <v>45.609756097560975</v>
      </c>
      <c r="D427" s="375">
        <v>56.1</v>
      </c>
      <c r="E427" s="5">
        <v>23</v>
      </c>
      <c r="I427" s="7"/>
    </row>
    <row r="428" spans="1:9" ht="12.75" customHeight="1">
      <c r="A428" s="17" t="s">
        <v>1507</v>
      </c>
      <c r="B428" s="18" t="s">
        <v>1461</v>
      </c>
      <c r="C428" s="309">
        <f>D428/(1+E428*0.01)</f>
        <v>46.666666666666664</v>
      </c>
      <c r="D428" s="375">
        <v>49</v>
      </c>
      <c r="E428" s="5">
        <v>5</v>
      </c>
      <c r="I428" s="7"/>
    </row>
    <row r="429" spans="1:9" ht="12.75" customHeight="1">
      <c r="A429" s="17" t="s">
        <v>1508</v>
      </c>
      <c r="B429" s="18" t="s">
        <v>1464</v>
      </c>
      <c r="C429" s="502">
        <f>D429/(1+E429*0.01)</f>
        <v>40.65040650406504</v>
      </c>
      <c r="D429" s="608">
        <v>50</v>
      </c>
      <c r="E429" s="5">
        <v>23</v>
      </c>
      <c r="I429" s="7"/>
    </row>
    <row r="430" spans="1:9" ht="15.75" customHeight="1">
      <c r="A430" s="203" t="s">
        <v>1459</v>
      </c>
      <c r="B430" s="691" t="s">
        <v>2225</v>
      </c>
      <c r="C430" s="691">
        <f aca="true" t="shared" si="25" ref="C430:C441">D430/(1+E430*0.01)</f>
        <v>0</v>
      </c>
      <c r="D430" s="48"/>
      <c r="I430" s="7"/>
    </row>
    <row r="431" spans="1:9" ht="12.75" customHeight="1">
      <c r="A431" s="385" t="s">
        <v>2309</v>
      </c>
      <c r="B431" s="372" t="s">
        <v>1144</v>
      </c>
      <c r="C431" s="309">
        <f t="shared" si="25"/>
        <v>62.857142857142854</v>
      </c>
      <c r="D431" s="375">
        <v>66</v>
      </c>
      <c r="E431" s="5">
        <v>5</v>
      </c>
      <c r="I431" s="7"/>
    </row>
    <row r="432" spans="1:9" ht="12.75" customHeight="1">
      <c r="A432" s="17" t="s">
        <v>2467</v>
      </c>
      <c r="B432" s="18" t="s">
        <v>2403</v>
      </c>
      <c r="C432" s="309">
        <f>D432/(1+E432*0.01)</f>
        <v>45.609756097560975</v>
      </c>
      <c r="D432" s="375">
        <v>56.1</v>
      </c>
      <c r="E432" s="5">
        <v>23</v>
      </c>
      <c r="I432" s="7"/>
    </row>
    <row r="433" spans="1:9" ht="12.75" customHeight="1">
      <c r="A433" s="17" t="s">
        <v>1704</v>
      </c>
      <c r="B433" s="18" t="s">
        <v>1461</v>
      </c>
      <c r="C433" s="309">
        <f>D433/(1+E433*0.01)</f>
        <v>46.666666666666664</v>
      </c>
      <c r="D433" s="375">
        <v>49</v>
      </c>
      <c r="E433" s="5">
        <v>5</v>
      </c>
      <c r="I433" s="7"/>
    </row>
    <row r="434" spans="1:9" ht="12.75" customHeight="1">
      <c r="A434" s="205" t="s">
        <v>1156</v>
      </c>
      <c r="B434" s="18" t="s">
        <v>1464</v>
      </c>
      <c r="C434" s="502">
        <f>D434/(1+E434*0.01)</f>
        <v>40.65040650406504</v>
      </c>
      <c r="D434" s="608">
        <v>50</v>
      </c>
      <c r="E434" s="5">
        <v>23</v>
      </c>
      <c r="I434" s="7"/>
    </row>
    <row r="435" spans="1:9" ht="12.75" customHeight="1">
      <c r="A435" s="41" t="s">
        <v>1470</v>
      </c>
      <c r="B435" s="655" t="s">
        <v>2226</v>
      </c>
      <c r="C435" s="655">
        <f t="shared" si="25"/>
        <v>0</v>
      </c>
      <c r="D435" s="48"/>
      <c r="I435" s="7"/>
    </row>
    <row r="436" spans="1:9" ht="12.75" customHeight="1">
      <c r="A436" s="44" t="s">
        <v>2310</v>
      </c>
      <c r="B436" s="198" t="s">
        <v>1144</v>
      </c>
      <c r="C436" s="309">
        <f t="shared" si="25"/>
        <v>62.857142857142854</v>
      </c>
      <c r="D436" s="375">
        <v>66</v>
      </c>
      <c r="E436" s="5">
        <v>5</v>
      </c>
      <c r="I436" s="7"/>
    </row>
    <row r="437" spans="1:9" ht="12.75" customHeight="1">
      <c r="A437" s="17" t="s">
        <v>2468</v>
      </c>
      <c r="B437" s="18" t="s">
        <v>2403</v>
      </c>
      <c r="C437" s="309">
        <f>D437/(1+E437*0.01)</f>
        <v>45.609756097560975</v>
      </c>
      <c r="D437" s="375">
        <v>56.1</v>
      </c>
      <c r="E437" s="5">
        <v>23</v>
      </c>
      <c r="I437" s="7"/>
    </row>
    <row r="438" spans="1:9" ht="12.75" customHeight="1">
      <c r="A438" s="44" t="s">
        <v>1509</v>
      </c>
      <c r="B438" s="18" t="s">
        <v>1388</v>
      </c>
      <c r="C438" s="309">
        <f>D438/(1+E438*0.01)</f>
        <v>46.666666666666664</v>
      </c>
      <c r="D438" s="375">
        <v>49</v>
      </c>
      <c r="E438" s="5">
        <v>5</v>
      </c>
      <c r="I438" s="7"/>
    </row>
    <row r="439" spans="1:9" ht="12.75" customHeight="1">
      <c r="A439" s="44" t="s">
        <v>1510</v>
      </c>
      <c r="B439" s="18" t="s">
        <v>1464</v>
      </c>
      <c r="C439" s="502">
        <f>D439/(1+E439*0.01)</f>
        <v>40.65040650406504</v>
      </c>
      <c r="D439" s="608">
        <v>50</v>
      </c>
      <c r="E439" s="5">
        <v>23</v>
      </c>
      <c r="I439" s="7"/>
    </row>
    <row r="440" spans="1:9" ht="12.75" customHeight="1">
      <c r="A440" s="41" t="s">
        <v>1470</v>
      </c>
      <c r="B440" s="655" t="s">
        <v>2227</v>
      </c>
      <c r="C440" s="655">
        <f t="shared" si="25"/>
        <v>0</v>
      </c>
      <c r="D440" s="48"/>
      <c r="I440" s="7"/>
    </row>
    <row r="441" spans="1:9" ht="12.75" customHeight="1">
      <c r="A441" s="44" t="s">
        <v>2311</v>
      </c>
      <c r="B441" s="18" t="s">
        <v>1144</v>
      </c>
      <c r="C441" s="309">
        <f t="shared" si="25"/>
        <v>62.857142857142854</v>
      </c>
      <c r="D441" s="375">
        <v>66</v>
      </c>
      <c r="E441" s="5">
        <v>5</v>
      </c>
      <c r="I441" s="7"/>
    </row>
    <row r="442" spans="1:9" ht="12.75" customHeight="1">
      <c r="A442" s="17" t="s">
        <v>2469</v>
      </c>
      <c r="B442" s="18" t="s">
        <v>2403</v>
      </c>
      <c r="C442" s="309">
        <f>D442/(1+E442*0.01)</f>
        <v>45.609756097560975</v>
      </c>
      <c r="D442" s="375">
        <v>56.1</v>
      </c>
      <c r="E442" s="5">
        <v>23</v>
      </c>
      <c r="I442" s="7"/>
    </row>
    <row r="443" spans="1:9" ht="12.75" customHeight="1">
      <c r="A443" s="44" t="s">
        <v>1511</v>
      </c>
      <c r="B443" s="18" t="s">
        <v>1388</v>
      </c>
      <c r="C443" s="309">
        <f>D443/(1+E443*0.01)</f>
        <v>46.666666666666664</v>
      </c>
      <c r="D443" s="375">
        <v>49</v>
      </c>
      <c r="E443" s="5">
        <v>5</v>
      </c>
      <c r="I443" s="7"/>
    </row>
    <row r="444" spans="1:9" ht="12.75" customHeight="1">
      <c r="A444" s="44" t="s">
        <v>1512</v>
      </c>
      <c r="B444" s="18" t="s">
        <v>1464</v>
      </c>
      <c r="C444" s="502">
        <f>D444/(1+E444*0.01)</f>
        <v>40.65040650406504</v>
      </c>
      <c r="D444" s="608">
        <v>50</v>
      </c>
      <c r="E444" s="5">
        <v>23</v>
      </c>
      <c r="I444" s="7"/>
    </row>
    <row r="445" spans="1:9" ht="12.75" customHeight="1">
      <c r="A445" s="41" t="s">
        <v>1470</v>
      </c>
      <c r="B445" s="655" t="s">
        <v>2584</v>
      </c>
      <c r="C445" s="655">
        <f aca="true" t="shared" si="26" ref="C445:C461">D445/(1+E445*0.01)</f>
        <v>0</v>
      </c>
      <c r="D445" s="48"/>
      <c r="I445" s="7"/>
    </row>
    <row r="446" spans="1:9" ht="12.75" customHeight="1">
      <c r="A446" s="44"/>
      <c r="B446" s="18" t="s">
        <v>1144</v>
      </c>
      <c r="C446" s="16"/>
      <c r="D446" s="43" t="s">
        <v>1466</v>
      </c>
      <c r="E446" s="5">
        <v>5</v>
      </c>
      <c r="I446" s="7"/>
    </row>
    <row r="447" spans="1:9" ht="12.75" customHeight="1">
      <c r="A447" s="17"/>
      <c r="B447" s="18" t="s">
        <v>2403</v>
      </c>
      <c r="C447" s="309"/>
      <c r="D447" s="375" t="s">
        <v>1466</v>
      </c>
      <c r="E447" s="5">
        <v>23</v>
      </c>
      <c r="I447" s="7"/>
    </row>
    <row r="448" spans="1:9" ht="12.75" customHeight="1">
      <c r="A448" s="44"/>
      <c r="B448" s="18" t="s">
        <v>1388</v>
      </c>
      <c r="C448" s="309"/>
      <c r="D448" s="375" t="s">
        <v>1466</v>
      </c>
      <c r="E448" s="5">
        <v>5</v>
      </c>
      <c r="I448" s="7"/>
    </row>
    <row r="449" spans="1:9" ht="12.75" customHeight="1">
      <c r="A449" s="44"/>
      <c r="B449" s="18" t="s">
        <v>1464</v>
      </c>
      <c r="C449" s="501"/>
      <c r="D449" s="576" t="s">
        <v>1466</v>
      </c>
      <c r="E449" s="5">
        <v>23</v>
      </c>
      <c r="I449" s="7"/>
    </row>
    <row r="450" spans="1:9" s="402" customFormat="1" ht="12.75" customHeight="1">
      <c r="A450" s="436" t="s">
        <v>1459</v>
      </c>
      <c r="B450" s="683" t="s">
        <v>2228</v>
      </c>
      <c r="C450" s="684">
        <f t="shared" si="26"/>
        <v>0</v>
      </c>
      <c r="D450" s="437"/>
      <c r="F450" s="423"/>
      <c r="I450" s="432"/>
    </row>
    <row r="451" spans="1:9" s="402" customFormat="1" ht="12.75" customHeight="1">
      <c r="A451" s="430" t="s">
        <v>2312</v>
      </c>
      <c r="B451" s="438" t="s">
        <v>1144</v>
      </c>
      <c r="C451" s="309">
        <f t="shared" si="26"/>
        <v>62.857142857142854</v>
      </c>
      <c r="D451" s="375">
        <v>66</v>
      </c>
      <c r="E451" s="432">
        <v>5</v>
      </c>
      <c r="F451" s="423"/>
      <c r="I451" s="432"/>
    </row>
    <row r="452" spans="1:9" s="402" customFormat="1" ht="12.75" customHeight="1">
      <c r="A452" s="17" t="s">
        <v>2470</v>
      </c>
      <c r="B452" s="18" t="s">
        <v>2403</v>
      </c>
      <c r="C452" s="309">
        <f>D452/(1+E452*0.01)</f>
        <v>45.609756097560975</v>
      </c>
      <c r="D452" s="375">
        <v>56.1</v>
      </c>
      <c r="E452" s="5">
        <v>23</v>
      </c>
      <c r="F452" s="423"/>
      <c r="I452" s="432"/>
    </row>
    <row r="453" spans="1:9" s="402" customFormat="1" ht="12.75" customHeight="1">
      <c r="A453" s="430" t="s">
        <v>2313</v>
      </c>
      <c r="B453" s="438" t="s">
        <v>1461</v>
      </c>
      <c r="C453" s="309">
        <f>D453/(1+E453*0.01)</f>
        <v>46.666666666666664</v>
      </c>
      <c r="D453" s="375">
        <v>49</v>
      </c>
      <c r="E453" s="432">
        <v>5</v>
      </c>
      <c r="F453" s="423"/>
      <c r="I453" s="432"/>
    </row>
    <row r="454" spans="1:9" s="402" customFormat="1" ht="12.75" customHeight="1">
      <c r="A454" s="430" t="s">
        <v>2314</v>
      </c>
      <c r="B454" s="438" t="s">
        <v>1464</v>
      </c>
      <c r="C454" s="502">
        <f>D454/(1+E454*0.01)</f>
        <v>40.65040650406504</v>
      </c>
      <c r="D454" s="608">
        <v>50</v>
      </c>
      <c r="E454" s="432">
        <v>23</v>
      </c>
      <c r="F454" s="423"/>
      <c r="I454" s="432"/>
    </row>
    <row r="455" spans="1:9" ht="15.75" customHeight="1">
      <c r="A455" s="203" t="s">
        <v>1459</v>
      </c>
      <c r="B455" s="655" t="s">
        <v>2229</v>
      </c>
      <c r="C455" s="655">
        <f t="shared" si="26"/>
        <v>0</v>
      </c>
      <c r="D455" s="48"/>
      <c r="I455" s="7"/>
    </row>
    <row r="456" spans="1:9" ht="12.75" customHeight="1">
      <c r="A456" s="308" t="s">
        <v>2315</v>
      </c>
      <c r="B456" s="202" t="s">
        <v>1144</v>
      </c>
      <c r="C456" s="16">
        <f t="shared" si="26"/>
        <v>62.857142857142854</v>
      </c>
      <c r="D456" s="43">
        <v>66</v>
      </c>
      <c r="E456" s="5">
        <v>5</v>
      </c>
      <c r="I456" s="7"/>
    </row>
    <row r="457" spans="1:9" ht="12.75" customHeight="1">
      <c r="A457" s="17" t="s">
        <v>2471</v>
      </c>
      <c r="B457" s="18" t="s">
        <v>2403</v>
      </c>
      <c r="C457" s="309">
        <f t="shared" si="26"/>
        <v>45.609756097560975</v>
      </c>
      <c r="D457" s="375">
        <v>56.1</v>
      </c>
      <c r="E457" s="5">
        <v>23</v>
      </c>
      <c r="I457" s="7"/>
    </row>
    <row r="458" spans="1:9" ht="12.75" customHeight="1">
      <c r="A458" s="227" t="s">
        <v>177</v>
      </c>
      <c r="B458" s="202" t="s">
        <v>1388</v>
      </c>
      <c r="C458" s="325">
        <f t="shared" si="26"/>
        <v>33.33333333333333</v>
      </c>
      <c r="D458" s="330">
        <v>35</v>
      </c>
      <c r="E458" s="5">
        <v>5</v>
      </c>
      <c r="I458" s="7"/>
    </row>
    <row r="459" spans="1:9" ht="12.75" customHeight="1">
      <c r="A459" s="227" t="s">
        <v>1155</v>
      </c>
      <c r="B459" s="287" t="s">
        <v>1461</v>
      </c>
      <c r="C459" s="309">
        <f t="shared" si="26"/>
        <v>46.666666666666664</v>
      </c>
      <c r="D459" s="375">
        <v>49</v>
      </c>
      <c r="E459" s="7">
        <v>5</v>
      </c>
      <c r="I459" s="7"/>
    </row>
    <row r="460" spans="1:9" ht="15" customHeight="1">
      <c r="A460" s="227" t="s">
        <v>178</v>
      </c>
      <c r="B460" s="237" t="s">
        <v>1464</v>
      </c>
      <c r="C460" s="610">
        <f t="shared" si="26"/>
        <v>40.65040650406504</v>
      </c>
      <c r="D460" s="608">
        <v>50</v>
      </c>
      <c r="E460" s="5">
        <v>23</v>
      </c>
      <c r="I460" s="7"/>
    </row>
    <row r="461" spans="1:9" ht="15" customHeight="1">
      <c r="A461" s="203" t="s">
        <v>1459</v>
      </c>
      <c r="B461" s="712" t="s">
        <v>2230</v>
      </c>
      <c r="C461" s="712">
        <f t="shared" si="26"/>
        <v>0</v>
      </c>
      <c r="D461" s="609"/>
      <c r="I461" s="7"/>
    </row>
    <row r="462" spans="1:9" ht="15" customHeight="1">
      <c r="A462" s="308" t="s">
        <v>2316</v>
      </c>
      <c r="B462" s="611" t="s">
        <v>1144</v>
      </c>
      <c r="C462" s="309">
        <f>D462/(1+E462*0.01)</f>
        <v>62.857142857142854</v>
      </c>
      <c r="D462" s="375">
        <v>66</v>
      </c>
      <c r="E462" s="7">
        <v>5</v>
      </c>
      <c r="I462" s="7"/>
    </row>
    <row r="463" spans="1:9" ht="15" customHeight="1">
      <c r="A463" s="17" t="s">
        <v>2472</v>
      </c>
      <c r="B463" s="18" t="s">
        <v>2403</v>
      </c>
      <c r="C463" s="309">
        <f>D463/(1+E463*0.01)</f>
        <v>45.609756097560975</v>
      </c>
      <c r="D463" s="375">
        <v>56.1</v>
      </c>
      <c r="E463" s="5">
        <v>23</v>
      </c>
      <c r="I463" s="7"/>
    </row>
    <row r="464" spans="1:9" ht="15" customHeight="1">
      <c r="A464" s="227" t="s">
        <v>1154</v>
      </c>
      <c r="B464" s="386" t="s">
        <v>1461</v>
      </c>
      <c r="C464" s="309">
        <f>D464/(1+E464*0.01)</f>
        <v>46.666666666666664</v>
      </c>
      <c r="D464" s="375">
        <v>49</v>
      </c>
      <c r="E464" s="7">
        <v>5</v>
      </c>
      <c r="I464" s="51"/>
    </row>
    <row r="465" spans="1:9" ht="15" customHeight="1">
      <c r="A465" s="308" t="s">
        <v>1610</v>
      </c>
      <c r="B465" s="386" t="s">
        <v>1464</v>
      </c>
      <c r="C465" s="502">
        <f>D465/(1+E465*0.01)</f>
        <v>40.65040650406504</v>
      </c>
      <c r="D465" s="608">
        <v>50</v>
      </c>
      <c r="E465" s="7">
        <v>23</v>
      </c>
      <c r="I465" s="7"/>
    </row>
    <row r="466" spans="1:9" ht="15" customHeight="1">
      <c r="A466" s="103" t="s">
        <v>1459</v>
      </c>
      <c r="B466" s="711" t="s">
        <v>2231</v>
      </c>
      <c r="C466" s="711">
        <f aca="true" t="shared" si="27" ref="C466:C471">D466/(1+E466*0.01)</f>
        <v>0</v>
      </c>
      <c r="D466" s="270"/>
      <c r="I466" s="7"/>
    </row>
    <row r="467" spans="1:9" ht="15" customHeight="1">
      <c r="A467" s="44" t="s">
        <v>2317</v>
      </c>
      <c r="B467" s="198" t="s">
        <v>1144</v>
      </c>
      <c r="C467" s="309">
        <f t="shared" si="27"/>
        <v>62.857142857142854</v>
      </c>
      <c r="D467" s="375">
        <v>66</v>
      </c>
      <c r="E467" s="5">
        <v>5</v>
      </c>
      <c r="I467" s="7"/>
    </row>
    <row r="468" spans="1:9" ht="15" customHeight="1">
      <c r="A468" s="17" t="s">
        <v>2473</v>
      </c>
      <c r="B468" s="18" t="s">
        <v>2403</v>
      </c>
      <c r="C468" s="309">
        <f>D468/(1+E468*0.01)</f>
        <v>45.609756097560975</v>
      </c>
      <c r="D468" s="375">
        <v>56.1</v>
      </c>
      <c r="E468" s="5">
        <v>23</v>
      </c>
      <c r="I468" s="7"/>
    </row>
    <row r="469" spans="1:9" ht="15" customHeight="1">
      <c r="A469" s="44" t="s">
        <v>1513</v>
      </c>
      <c r="B469" s="18" t="s">
        <v>1388</v>
      </c>
      <c r="C469" s="309">
        <f>D469/(1+E469*0.01)</f>
        <v>46.666666666666664</v>
      </c>
      <c r="D469" s="375">
        <v>49</v>
      </c>
      <c r="E469" s="5">
        <v>5</v>
      </c>
      <c r="I469" s="51"/>
    </row>
    <row r="470" spans="1:9" ht="15" customHeight="1">
      <c r="A470" s="44" t="s">
        <v>1514</v>
      </c>
      <c r="B470" s="18" t="s">
        <v>1464</v>
      </c>
      <c r="C470" s="502">
        <f>D470/(1+E470*0.01)</f>
        <v>40.65040650406504</v>
      </c>
      <c r="D470" s="608">
        <v>50</v>
      </c>
      <c r="E470" s="5">
        <v>23</v>
      </c>
      <c r="I470" s="7"/>
    </row>
    <row r="471" spans="1:9" ht="15" customHeight="1">
      <c r="A471" s="203" t="s">
        <v>1459</v>
      </c>
      <c r="B471" s="685" t="s">
        <v>2232</v>
      </c>
      <c r="C471" s="685">
        <f t="shared" si="27"/>
        <v>0</v>
      </c>
      <c r="D471" s="270"/>
      <c r="I471" s="7"/>
    </row>
    <row r="472" spans="1:9" ht="15" customHeight="1">
      <c r="A472" s="490" t="s">
        <v>2318</v>
      </c>
      <c r="B472" s="202" t="s">
        <v>1144</v>
      </c>
      <c r="C472" s="309">
        <f>D472/(1+E472*0.01)</f>
        <v>62.857142857142854</v>
      </c>
      <c r="D472" s="375">
        <v>66</v>
      </c>
      <c r="E472" s="5">
        <v>5</v>
      </c>
      <c r="I472" s="7"/>
    </row>
    <row r="473" spans="1:9" ht="15" customHeight="1">
      <c r="A473" s="17" t="s">
        <v>2474</v>
      </c>
      <c r="B473" s="18" t="s">
        <v>2403</v>
      </c>
      <c r="C473" s="309">
        <f>D473/(1+E473*0.01)</f>
        <v>45.609756097560975</v>
      </c>
      <c r="D473" s="375">
        <v>56.1</v>
      </c>
      <c r="E473" s="5">
        <v>23</v>
      </c>
      <c r="I473" s="7"/>
    </row>
    <row r="474" spans="1:9" ht="15" customHeight="1">
      <c r="A474" s="227" t="s">
        <v>394</v>
      </c>
      <c r="B474" s="202" t="s">
        <v>1461</v>
      </c>
      <c r="C474" s="309">
        <f>D474/(1+E474*0.01)</f>
        <v>46.666666666666664</v>
      </c>
      <c r="D474" s="375">
        <v>49</v>
      </c>
      <c r="E474" s="5">
        <v>5</v>
      </c>
      <c r="H474" s="53"/>
      <c r="I474" s="7"/>
    </row>
    <row r="475" spans="1:9" ht="15" customHeight="1">
      <c r="A475" s="233" t="s">
        <v>395</v>
      </c>
      <c r="B475" s="202" t="s">
        <v>1464</v>
      </c>
      <c r="C475" s="502">
        <f>D475/(1+E475*0.01)</f>
        <v>40.65040650406504</v>
      </c>
      <c r="D475" s="608">
        <v>50</v>
      </c>
      <c r="E475" s="5">
        <v>23</v>
      </c>
      <c r="I475" s="7"/>
    </row>
    <row r="476" spans="1:9" ht="15" customHeight="1">
      <c r="A476" s="41" t="s">
        <v>1472</v>
      </c>
      <c r="B476" s="655" t="s">
        <v>2233</v>
      </c>
      <c r="C476" s="655">
        <f aca="true" t="shared" si="28" ref="C476:C481">D476/(1+E476*0.01)</f>
        <v>0</v>
      </c>
      <c r="D476" s="48"/>
      <c r="I476" s="7"/>
    </row>
    <row r="477" spans="1:9" ht="15" customHeight="1">
      <c r="A477" s="44" t="s">
        <v>2319</v>
      </c>
      <c r="B477" s="198" t="s">
        <v>1144</v>
      </c>
      <c r="C477" s="16">
        <f t="shared" si="28"/>
        <v>62.857142857142854</v>
      </c>
      <c r="D477" s="43">
        <v>66</v>
      </c>
      <c r="E477" s="5">
        <v>5</v>
      </c>
      <c r="I477" s="7"/>
    </row>
    <row r="478" spans="1:9" ht="15" customHeight="1">
      <c r="A478" s="17" t="s">
        <v>2475</v>
      </c>
      <c r="B478" s="18" t="s">
        <v>2403</v>
      </c>
      <c r="C478" s="309">
        <f t="shared" si="28"/>
        <v>45.609756097560975</v>
      </c>
      <c r="D478" s="375">
        <v>56.1</v>
      </c>
      <c r="E478" s="5">
        <v>23</v>
      </c>
      <c r="I478" s="7"/>
    </row>
    <row r="479" spans="1:9" ht="15" customHeight="1">
      <c r="A479" s="44" t="s">
        <v>1515</v>
      </c>
      <c r="B479" s="18" t="s">
        <v>1388</v>
      </c>
      <c r="C479" s="325">
        <f t="shared" si="28"/>
        <v>33.33333333333333</v>
      </c>
      <c r="D479" s="330">
        <v>35</v>
      </c>
      <c r="E479" s="5">
        <v>5</v>
      </c>
      <c r="H479" s="53"/>
      <c r="I479" s="7"/>
    </row>
    <row r="480" spans="1:9" ht="15" customHeight="1">
      <c r="A480" s="44" t="s">
        <v>1516</v>
      </c>
      <c r="B480" s="18" t="s">
        <v>1461</v>
      </c>
      <c r="C480" s="309">
        <f t="shared" si="28"/>
        <v>46.666666666666664</v>
      </c>
      <c r="D480" s="375">
        <v>49</v>
      </c>
      <c r="E480" s="5">
        <v>5</v>
      </c>
      <c r="I480" s="51"/>
    </row>
    <row r="481" spans="1:9" ht="15" customHeight="1">
      <c r="A481" s="44" t="s">
        <v>1517</v>
      </c>
      <c r="B481" s="18" t="s">
        <v>1464</v>
      </c>
      <c r="C481" s="502">
        <f t="shared" si="28"/>
        <v>40.65040650406504</v>
      </c>
      <c r="D481" s="608">
        <v>50</v>
      </c>
      <c r="E481" s="5">
        <v>23</v>
      </c>
      <c r="I481" s="7"/>
    </row>
    <row r="482" spans="1:9" s="402" customFormat="1" ht="15" customHeight="1">
      <c r="A482" s="427" t="s">
        <v>1472</v>
      </c>
      <c r="B482" s="685" t="s">
        <v>2234</v>
      </c>
      <c r="C482" s="685">
        <f aca="true" t="shared" si="29" ref="C482:C496">D482/(1+E482*0.01)</f>
        <v>0</v>
      </c>
      <c r="D482" s="428"/>
      <c r="F482" s="423"/>
      <c r="I482" s="432"/>
    </row>
    <row r="483" spans="1:9" s="402" customFormat="1" ht="15" customHeight="1">
      <c r="A483" s="426" t="s">
        <v>2320</v>
      </c>
      <c r="B483" s="371" t="s">
        <v>1144</v>
      </c>
      <c r="C483" s="309">
        <f t="shared" si="29"/>
        <v>62.857142857142854</v>
      </c>
      <c r="D483" s="375">
        <v>66</v>
      </c>
      <c r="E483" s="402">
        <v>5</v>
      </c>
      <c r="F483" s="423"/>
      <c r="I483" s="432"/>
    </row>
    <row r="484" spans="1:9" s="402" customFormat="1" ht="15" customHeight="1">
      <c r="A484" s="17" t="s">
        <v>2476</v>
      </c>
      <c r="B484" s="18" t="s">
        <v>2403</v>
      </c>
      <c r="C484" s="309">
        <f t="shared" si="29"/>
        <v>45.609756097560975</v>
      </c>
      <c r="D484" s="375">
        <v>56.1</v>
      </c>
      <c r="E484" s="5">
        <v>23</v>
      </c>
      <c r="F484" s="423"/>
      <c r="I484" s="432"/>
    </row>
    <row r="485" spans="1:9" s="402" customFormat="1" ht="12.75" customHeight="1">
      <c r="A485" s="426" t="s">
        <v>2321</v>
      </c>
      <c r="B485" s="371" t="s">
        <v>1461</v>
      </c>
      <c r="C485" s="309">
        <f t="shared" si="29"/>
        <v>46.666666666666664</v>
      </c>
      <c r="D485" s="375">
        <v>49</v>
      </c>
      <c r="E485" s="402">
        <v>5</v>
      </c>
      <c r="F485" s="423"/>
      <c r="I485" s="432"/>
    </row>
    <row r="486" spans="1:9" s="402" customFormat="1" ht="15" customHeight="1">
      <c r="A486" s="426" t="s">
        <v>2322</v>
      </c>
      <c r="B486" s="371" t="s">
        <v>1464</v>
      </c>
      <c r="C486" s="502">
        <f t="shared" si="29"/>
        <v>40.65040650406504</v>
      </c>
      <c r="D486" s="608">
        <v>50</v>
      </c>
      <c r="E486" s="402">
        <v>23</v>
      </c>
      <c r="F486" s="423"/>
      <c r="I486" s="432"/>
    </row>
    <row r="487" spans="1:9" ht="15" customHeight="1">
      <c r="A487" s="41" t="s">
        <v>1472</v>
      </c>
      <c r="B487" s="655" t="s">
        <v>2235</v>
      </c>
      <c r="C487" s="655">
        <f t="shared" si="29"/>
        <v>0</v>
      </c>
      <c r="D487" s="48"/>
      <c r="I487" s="7"/>
    </row>
    <row r="488" spans="1:9" ht="15" customHeight="1">
      <c r="A488" s="44" t="s">
        <v>2323</v>
      </c>
      <c r="B488" s="198" t="s">
        <v>1144</v>
      </c>
      <c r="C488" s="309">
        <f t="shared" si="29"/>
        <v>62.857142857142854</v>
      </c>
      <c r="D488" s="375">
        <v>66</v>
      </c>
      <c r="E488" s="5">
        <v>5</v>
      </c>
      <c r="I488" s="7"/>
    </row>
    <row r="489" spans="1:9" ht="15" customHeight="1">
      <c r="A489" s="17" t="s">
        <v>2477</v>
      </c>
      <c r="B489" s="18" t="s">
        <v>2403</v>
      </c>
      <c r="C489" s="309">
        <f t="shared" si="29"/>
        <v>45.609756097560975</v>
      </c>
      <c r="D489" s="375">
        <v>56.1</v>
      </c>
      <c r="E489" s="5">
        <v>23</v>
      </c>
      <c r="I489" s="7"/>
    </row>
    <row r="490" spans="1:9" ht="15" customHeight="1">
      <c r="A490" s="44" t="s">
        <v>1619</v>
      </c>
      <c r="B490" s="18" t="s">
        <v>1461</v>
      </c>
      <c r="C490" s="309">
        <f t="shared" si="29"/>
        <v>46.666666666666664</v>
      </c>
      <c r="D490" s="375">
        <v>49</v>
      </c>
      <c r="E490" s="5">
        <v>5</v>
      </c>
      <c r="I490" s="7"/>
    </row>
    <row r="491" spans="1:9" ht="15" customHeight="1">
      <c r="A491" s="44" t="s">
        <v>1620</v>
      </c>
      <c r="B491" s="18" t="s">
        <v>1464</v>
      </c>
      <c r="C491" s="502">
        <f t="shared" si="29"/>
        <v>40.65040650406504</v>
      </c>
      <c r="D491" s="608">
        <v>50</v>
      </c>
      <c r="E491" s="5">
        <v>23</v>
      </c>
      <c r="I491" s="7"/>
    </row>
    <row r="492" spans="1:9" ht="15" customHeight="1">
      <c r="A492" s="41" t="s">
        <v>1472</v>
      </c>
      <c r="B492" s="655" t="s">
        <v>2351</v>
      </c>
      <c r="C492" s="655">
        <f t="shared" si="29"/>
        <v>0</v>
      </c>
      <c r="D492" s="48"/>
      <c r="I492" s="7"/>
    </row>
    <row r="493" spans="1:9" ht="15" customHeight="1">
      <c r="A493" s="44" t="s">
        <v>2352</v>
      </c>
      <c r="B493" s="198" t="s">
        <v>1144</v>
      </c>
      <c r="C493" s="309">
        <f t="shared" si="29"/>
        <v>62.857142857142854</v>
      </c>
      <c r="D493" s="375">
        <v>66</v>
      </c>
      <c r="E493" s="5">
        <v>5</v>
      </c>
      <c r="I493" s="7"/>
    </row>
    <row r="494" spans="1:9" ht="15" customHeight="1">
      <c r="A494" s="17" t="s">
        <v>2478</v>
      </c>
      <c r="B494" s="18" t="s">
        <v>2403</v>
      </c>
      <c r="C494" s="309">
        <f t="shared" si="29"/>
        <v>45.609756097560975</v>
      </c>
      <c r="D494" s="375">
        <v>56.1</v>
      </c>
      <c r="E494" s="5">
        <v>23</v>
      </c>
      <c r="I494" s="7"/>
    </row>
    <row r="495" spans="1:9" ht="15" customHeight="1">
      <c r="A495" s="44" t="s">
        <v>2362</v>
      </c>
      <c r="B495" s="18" t="s">
        <v>1461</v>
      </c>
      <c r="C495" s="309">
        <f t="shared" si="29"/>
        <v>46.666666666666664</v>
      </c>
      <c r="D495" s="375">
        <v>49</v>
      </c>
      <c r="E495" s="5">
        <v>5</v>
      </c>
      <c r="I495" s="7"/>
    </row>
    <row r="496" spans="1:9" ht="15" customHeight="1">
      <c r="A496" s="44" t="s">
        <v>2355</v>
      </c>
      <c r="B496" s="18" t="s">
        <v>1464</v>
      </c>
      <c r="C496" s="502">
        <f t="shared" si="29"/>
        <v>40.65040650406504</v>
      </c>
      <c r="D496" s="608">
        <v>50</v>
      </c>
      <c r="E496" s="5">
        <v>23</v>
      </c>
      <c r="I496" s="7"/>
    </row>
    <row r="497" spans="1:9" ht="18" customHeight="1">
      <c r="A497" s="41" t="s">
        <v>1472</v>
      </c>
      <c r="B497" s="655" t="s">
        <v>2236</v>
      </c>
      <c r="C497" s="655">
        <f aca="true" t="shared" si="30" ref="C497:C513">D497/(1+E497*0.01)</f>
        <v>0</v>
      </c>
      <c r="D497" s="48"/>
      <c r="I497" s="7"/>
    </row>
    <row r="498" spans="1:9" ht="15" customHeight="1">
      <c r="A498" s="44" t="s">
        <v>2324</v>
      </c>
      <c r="B498" s="198" t="s">
        <v>1144</v>
      </c>
      <c r="C498" s="309">
        <f t="shared" si="30"/>
        <v>62.857142857142854</v>
      </c>
      <c r="D498" s="375">
        <v>66</v>
      </c>
      <c r="E498" s="5">
        <v>5</v>
      </c>
      <c r="I498" s="7"/>
    </row>
    <row r="499" spans="1:9" ht="15" customHeight="1">
      <c r="A499" s="17" t="s">
        <v>2479</v>
      </c>
      <c r="B499" s="18" t="s">
        <v>2403</v>
      </c>
      <c r="C499" s="309">
        <f>D499/(1+E499*0.01)</f>
        <v>45.609756097560975</v>
      </c>
      <c r="D499" s="375">
        <v>56.1</v>
      </c>
      <c r="E499" s="5">
        <v>23</v>
      </c>
      <c r="I499" s="7"/>
    </row>
    <row r="500" spans="1:9" ht="15" customHeight="1">
      <c r="A500" s="44" t="s">
        <v>1518</v>
      </c>
      <c r="B500" s="18" t="s">
        <v>1388</v>
      </c>
      <c r="C500" s="309">
        <f>D500/(1+E500*0.01)</f>
        <v>46.666666666666664</v>
      </c>
      <c r="D500" s="375">
        <v>49</v>
      </c>
      <c r="E500" s="5">
        <v>5</v>
      </c>
      <c r="I500" s="7"/>
    </row>
    <row r="501" spans="1:9" ht="15" customHeight="1">
      <c r="A501" s="44" t="s">
        <v>1519</v>
      </c>
      <c r="B501" s="18" t="s">
        <v>1464</v>
      </c>
      <c r="C501" s="502">
        <f>D501/(1+E501*0.01)</f>
        <v>40.65040650406504</v>
      </c>
      <c r="D501" s="608">
        <v>50</v>
      </c>
      <c r="E501" s="5">
        <v>23</v>
      </c>
      <c r="I501" s="7"/>
    </row>
    <row r="502" spans="1:9" ht="15" customHeight="1">
      <c r="A502" s="52" t="s">
        <v>1472</v>
      </c>
      <c r="B502" s="655" t="s">
        <v>2237</v>
      </c>
      <c r="C502" s="655">
        <f t="shared" si="30"/>
        <v>0</v>
      </c>
      <c r="D502" s="48"/>
      <c r="I502" s="7"/>
    </row>
    <row r="503" spans="1:9" ht="15.75" customHeight="1">
      <c r="A503" s="44" t="s">
        <v>2325</v>
      </c>
      <c r="B503" s="198" t="s">
        <v>1144</v>
      </c>
      <c r="C503" s="309">
        <f t="shared" si="30"/>
        <v>62.857142857142854</v>
      </c>
      <c r="D503" s="375">
        <v>66</v>
      </c>
      <c r="E503" s="5">
        <v>5</v>
      </c>
      <c r="I503" s="7"/>
    </row>
    <row r="504" spans="1:9" ht="15.75" customHeight="1">
      <c r="A504" s="17" t="s">
        <v>2480</v>
      </c>
      <c r="B504" s="18" t="s">
        <v>2403</v>
      </c>
      <c r="C504" s="309">
        <f>D504/(1+E504*0.01)</f>
        <v>45.609756097560975</v>
      </c>
      <c r="D504" s="375">
        <v>56.1</v>
      </c>
      <c r="E504" s="5">
        <v>23</v>
      </c>
      <c r="I504" s="7"/>
    </row>
    <row r="505" spans="1:9" ht="12.75" customHeight="1">
      <c r="A505" s="44" t="s">
        <v>1520</v>
      </c>
      <c r="B505" s="18" t="s">
        <v>1388</v>
      </c>
      <c r="C505" s="309">
        <f>D505/(1+E505*0.01)</f>
        <v>46.666666666666664</v>
      </c>
      <c r="D505" s="375">
        <v>49</v>
      </c>
      <c r="E505" s="5">
        <v>5</v>
      </c>
      <c r="I505" s="7"/>
    </row>
    <row r="506" spans="1:9" ht="12.75" customHeight="1">
      <c r="A506" s="44" t="s">
        <v>1521</v>
      </c>
      <c r="B506" s="18" t="s">
        <v>1464</v>
      </c>
      <c r="C506" s="502">
        <f>D506/(1+E506*0.01)</f>
        <v>40.65040650406504</v>
      </c>
      <c r="D506" s="608">
        <v>50</v>
      </c>
      <c r="E506" s="5">
        <v>23</v>
      </c>
      <c r="I506" s="7"/>
    </row>
    <row r="507" spans="1:9" ht="12.75" customHeight="1">
      <c r="A507" s="206" t="s">
        <v>1472</v>
      </c>
      <c r="B507" s="655" t="s">
        <v>2238</v>
      </c>
      <c r="C507" s="655">
        <f t="shared" si="30"/>
        <v>0</v>
      </c>
      <c r="D507" s="48"/>
      <c r="I507" s="7"/>
    </row>
    <row r="508" spans="1:9" ht="12.75" customHeight="1">
      <c r="A508" s="204" t="s">
        <v>2326</v>
      </c>
      <c r="B508" s="287" t="s">
        <v>1144</v>
      </c>
      <c r="C508" s="16">
        <f t="shared" si="30"/>
        <v>62.857142857142854</v>
      </c>
      <c r="D508" s="43">
        <v>66</v>
      </c>
      <c r="E508" s="5">
        <v>5</v>
      </c>
      <c r="I508" s="7"/>
    </row>
    <row r="509" spans="1:9" ht="12.75" customHeight="1">
      <c r="A509" s="17" t="s">
        <v>2481</v>
      </c>
      <c r="B509" s="18" t="s">
        <v>2403</v>
      </c>
      <c r="C509" s="309">
        <f>D509/(1+E509*0.01)</f>
        <v>45.609756097560975</v>
      </c>
      <c r="D509" s="375">
        <v>56.1</v>
      </c>
      <c r="E509" s="5">
        <v>23</v>
      </c>
      <c r="I509" s="7"/>
    </row>
    <row r="510" spans="1:5" ht="15.75" customHeight="1">
      <c r="A510" s="204" t="s">
        <v>1522</v>
      </c>
      <c r="B510" s="202" t="s">
        <v>1388</v>
      </c>
      <c r="C510" s="325">
        <f t="shared" si="30"/>
        <v>33.33333333333333</v>
      </c>
      <c r="D510" s="330">
        <v>35</v>
      </c>
      <c r="E510" s="5">
        <v>5</v>
      </c>
    </row>
    <row r="511" spans="1:5" ht="12.75" customHeight="1">
      <c r="A511" s="44" t="s">
        <v>1670</v>
      </c>
      <c r="B511" s="18" t="s">
        <v>1461</v>
      </c>
      <c r="C511" s="309">
        <f t="shared" si="30"/>
        <v>45.714285714285715</v>
      </c>
      <c r="D511" s="375">
        <v>48</v>
      </c>
      <c r="E511" s="5">
        <v>5</v>
      </c>
    </row>
    <row r="512" spans="1:5" ht="12.75" customHeight="1">
      <c r="A512" s="204" t="s">
        <v>1523</v>
      </c>
      <c r="B512" s="202" t="s">
        <v>1464</v>
      </c>
      <c r="C512" s="502">
        <f t="shared" si="30"/>
        <v>40.65040650406504</v>
      </c>
      <c r="D512" s="608">
        <v>50</v>
      </c>
      <c r="E512" s="5">
        <v>23</v>
      </c>
    </row>
    <row r="513" spans="1:6" s="38" customFormat="1" ht="12.75" customHeight="1">
      <c r="A513" s="276" t="s">
        <v>1472</v>
      </c>
      <c r="B513" s="685" t="s">
        <v>2239</v>
      </c>
      <c r="C513" s="696">
        <f t="shared" si="30"/>
        <v>0</v>
      </c>
      <c r="D513" s="48"/>
      <c r="E513" s="5"/>
      <c r="F513" s="4"/>
    </row>
    <row r="514" spans="1:6" ht="15.75" customHeight="1">
      <c r="A514" s="204" t="s">
        <v>2327</v>
      </c>
      <c r="B514" s="198" t="s">
        <v>1144</v>
      </c>
      <c r="C514" s="309">
        <f aca="true" t="shared" si="31" ref="C514:C522">D514/(1+E514*0.01)</f>
        <v>62.857142857142854</v>
      </c>
      <c r="D514" s="375">
        <v>66</v>
      </c>
      <c r="E514" s="5">
        <v>5</v>
      </c>
      <c r="F514" s="47"/>
    </row>
    <row r="515" spans="1:6" ht="15.75" customHeight="1">
      <c r="A515" s="17" t="s">
        <v>2482</v>
      </c>
      <c r="B515" s="18" t="s">
        <v>2403</v>
      </c>
      <c r="C515" s="309">
        <f t="shared" si="31"/>
        <v>45.609756097560975</v>
      </c>
      <c r="D515" s="375">
        <v>56.1</v>
      </c>
      <c r="E515" s="5">
        <v>23</v>
      </c>
      <c r="F515" s="47"/>
    </row>
    <row r="516" spans="1:5" ht="12.75" customHeight="1">
      <c r="A516" s="44" t="s">
        <v>976</v>
      </c>
      <c r="B516" s="18" t="s">
        <v>1461</v>
      </c>
      <c r="C516" s="309">
        <f t="shared" si="31"/>
        <v>46.666666666666664</v>
      </c>
      <c r="D516" s="375">
        <v>49</v>
      </c>
      <c r="E516" s="5">
        <v>5</v>
      </c>
    </row>
    <row r="517" spans="1:5" ht="12.75" customHeight="1">
      <c r="A517" s="204" t="s">
        <v>977</v>
      </c>
      <c r="B517" s="202" t="s">
        <v>1464</v>
      </c>
      <c r="C517" s="502">
        <f t="shared" si="31"/>
        <v>40.65040650406504</v>
      </c>
      <c r="D517" s="608">
        <v>50</v>
      </c>
      <c r="E517" s="5">
        <v>23</v>
      </c>
    </row>
    <row r="518" spans="1:6" s="38" customFormat="1" ht="12.75" customHeight="1">
      <c r="A518" s="232" t="s">
        <v>1459</v>
      </c>
      <c r="B518" s="690" t="s">
        <v>2240</v>
      </c>
      <c r="C518" s="654">
        <f t="shared" si="31"/>
        <v>0</v>
      </c>
      <c r="D518" s="48"/>
      <c r="E518" s="5"/>
      <c r="F518" s="4"/>
    </row>
    <row r="519" spans="1:6" s="38" customFormat="1" ht="12.75" customHeight="1">
      <c r="A519" s="204" t="s">
        <v>2328</v>
      </c>
      <c r="B519" s="198" t="s">
        <v>1144</v>
      </c>
      <c r="C519" s="309">
        <f t="shared" si="31"/>
        <v>62.857142857142854</v>
      </c>
      <c r="D519" s="375">
        <v>66</v>
      </c>
      <c r="E519" s="7">
        <v>5</v>
      </c>
      <c r="F519" s="47"/>
    </row>
    <row r="520" spans="1:6" s="38" customFormat="1" ht="12.75" customHeight="1">
      <c r="A520" s="17" t="s">
        <v>2483</v>
      </c>
      <c r="B520" s="18" t="s">
        <v>2403</v>
      </c>
      <c r="C520" s="309">
        <f t="shared" si="31"/>
        <v>45.609756097560975</v>
      </c>
      <c r="D520" s="375">
        <v>56.1</v>
      </c>
      <c r="E520" s="5">
        <v>23</v>
      </c>
      <c r="F520" s="47"/>
    </row>
    <row r="521" spans="1:6" s="38" customFormat="1" ht="12.75" customHeight="1">
      <c r="A521" s="204" t="s">
        <v>1712</v>
      </c>
      <c r="B521" s="193" t="s">
        <v>1461</v>
      </c>
      <c r="C521" s="309">
        <f t="shared" si="31"/>
        <v>46.666666666666664</v>
      </c>
      <c r="D521" s="375">
        <v>49</v>
      </c>
      <c r="E521" s="7">
        <v>5</v>
      </c>
      <c r="F521" s="47"/>
    </row>
    <row r="522" spans="1:6" s="38" customFormat="1" ht="12.75" customHeight="1">
      <c r="A522" s="204" t="s">
        <v>1713</v>
      </c>
      <c r="B522" s="193" t="s">
        <v>1464</v>
      </c>
      <c r="C522" s="502">
        <f t="shared" si="31"/>
        <v>40.65040650406504</v>
      </c>
      <c r="D522" s="608">
        <v>50</v>
      </c>
      <c r="E522" s="7">
        <v>23</v>
      </c>
      <c r="F522" s="47"/>
    </row>
    <row r="523" spans="1:6" s="38" customFormat="1" ht="12.75" customHeight="1">
      <c r="A523" s="103" t="s">
        <v>1459</v>
      </c>
      <c r="B523" s="711" t="s">
        <v>2241</v>
      </c>
      <c r="C523" s="654">
        <f aca="true" t="shared" si="32" ref="C523:C530">D523/(1+E523*0.01)</f>
        <v>0</v>
      </c>
      <c r="D523" s="48"/>
      <c r="E523" s="5"/>
      <c r="F523" s="47"/>
    </row>
    <row r="524" spans="1:9" ht="15.75" customHeight="1">
      <c r="A524" s="17" t="s">
        <v>2329</v>
      </c>
      <c r="B524" s="198" t="s">
        <v>1144</v>
      </c>
      <c r="C524" s="16">
        <f t="shared" si="32"/>
        <v>62.857142857142854</v>
      </c>
      <c r="D524" s="43">
        <v>66</v>
      </c>
      <c r="E524" s="5">
        <v>5</v>
      </c>
      <c r="F524" s="47"/>
      <c r="I524" s="7"/>
    </row>
    <row r="525" spans="1:9" ht="15.75" customHeight="1">
      <c r="A525" s="17" t="s">
        <v>2484</v>
      </c>
      <c r="B525" s="18" t="s">
        <v>2403</v>
      </c>
      <c r="C525" s="309">
        <f t="shared" si="32"/>
        <v>45.609756097560975</v>
      </c>
      <c r="D525" s="375">
        <v>56.1</v>
      </c>
      <c r="E525" s="5">
        <v>23</v>
      </c>
      <c r="F525" s="47"/>
      <c r="I525" s="7"/>
    </row>
    <row r="526" spans="1:9" ht="12.75" customHeight="1">
      <c r="A526" s="17" t="s">
        <v>1524</v>
      </c>
      <c r="B526" s="198" t="s">
        <v>1388</v>
      </c>
      <c r="C526" s="325">
        <f t="shared" si="32"/>
        <v>33.33333333333333</v>
      </c>
      <c r="D526" s="330">
        <v>35</v>
      </c>
      <c r="E526" s="5">
        <v>5</v>
      </c>
      <c r="I526" s="7"/>
    </row>
    <row r="527" spans="1:9" ht="12.75" customHeight="1">
      <c r="A527" s="205" t="s">
        <v>1089</v>
      </c>
      <c r="B527" s="198" t="s">
        <v>1461</v>
      </c>
      <c r="C527" s="309">
        <f>D527/(1+E527*0.01)</f>
        <v>46.666666666666664</v>
      </c>
      <c r="D527" s="375">
        <v>49</v>
      </c>
      <c r="E527" s="5">
        <v>5</v>
      </c>
      <c r="I527" s="7"/>
    </row>
    <row r="528" spans="1:9" ht="12.75" customHeight="1">
      <c r="A528" s="17" t="s">
        <v>1525</v>
      </c>
      <c r="B528" s="18" t="s">
        <v>1464</v>
      </c>
      <c r="C528" s="502">
        <f>D528/(1+E528*0.01)</f>
        <v>40.65040650406504</v>
      </c>
      <c r="D528" s="608">
        <v>50</v>
      </c>
      <c r="E528" s="5">
        <v>23</v>
      </c>
      <c r="I528" s="7"/>
    </row>
    <row r="529" spans="1:9" ht="15.75" customHeight="1">
      <c r="A529" s="41" t="s">
        <v>1459</v>
      </c>
      <c r="B529" s="655" t="s">
        <v>2242</v>
      </c>
      <c r="C529" s="655">
        <f t="shared" si="32"/>
        <v>0</v>
      </c>
      <c r="D529" s="48"/>
      <c r="I529" s="7"/>
    </row>
    <row r="530" spans="1:9" ht="12.75" customHeight="1">
      <c r="A530" s="17" t="s">
        <v>2330</v>
      </c>
      <c r="B530" s="198" t="s">
        <v>1144</v>
      </c>
      <c r="C530" s="309">
        <f t="shared" si="32"/>
        <v>62.857142857142854</v>
      </c>
      <c r="D530" s="375">
        <v>66</v>
      </c>
      <c r="E530" s="5">
        <v>5</v>
      </c>
      <c r="I530" s="7"/>
    </row>
    <row r="531" spans="1:9" ht="12.75" customHeight="1">
      <c r="A531" s="17" t="s">
        <v>2485</v>
      </c>
      <c r="B531" s="18" t="s">
        <v>2403</v>
      </c>
      <c r="C531" s="309">
        <f aca="true" t="shared" si="33" ref="C531:C562">D531/(1+E531*0.01)</f>
        <v>45.609756097560975</v>
      </c>
      <c r="D531" s="375">
        <v>56.1</v>
      </c>
      <c r="E531" s="5">
        <v>23</v>
      </c>
      <c r="F531" s="592"/>
      <c r="I531" s="7"/>
    </row>
    <row r="532" spans="1:6" s="38" customFormat="1" ht="12.75" customHeight="1">
      <c r="A532" s="17" t="s">
        <v>1526</v>
      </c>
      <c r="B532" s="18" t="s">
        <v>1461</v>
      </c>
      <c r="C532" s="309">
        <f t="shared" si="33"/>
        <v>46.666666666666664</v>
      </c>
      <c r="D532" s="375">
        <v>49</v>
      </c>
      <c r="E532" s="5">
        <v>5</v>
      </c>
      <c r="F532" s="4"/>
    </row>
    <row r="533" spans="1:9" ht="12.75" customHeight="1">
      <c r="A533" s="17" t="s">
        <v>1133</v>
      </c>
      <c r="B533" s="371" t="s">
        <v>1129</v>
      </c>
      <c r="C533" s="502">
        <f t="shared" si="33"/>
        <v>40.65040650406504</v>
      </c>
      <c r="D533" s="608">
        <v>50</v>
      </c>
      <c r="E533" s="5">
        <v>23</v>
      </c>
      <c r="F533" s="47"/>
      <c r="I533" s="7"/>
    </row>
    <row r="534" spans="1:9" ht="12.75" customHeight="1">
      <c r="A534" s="203" t="s">
        <v>1459</v>
      </c>
      <c r="B534" s="654" t="s">
        <v>2243</v>
      </c>
      <c r="C534" s="654">
        <f t="shared" si="33"/>
        <v>0</v>
      </c>
      <c r="D534" s="48"/>
      <c r="I534" s="7"/>
    </row>
    <row r="535" spans="1:9" ht="12.75" customHeight="1">
      <c r="A535" s="204" t="s">
        <v>2331</v>
      </c>
      <c r="B535" s="198" t="s">
        <v>1144</v>
      </c>
      <c r="C535" s="309">
        <f t="shared" si="33"/>
        <v>62.857142857142854</v>
      </c>
      <c r="D535" s="375">
        <v>66</v>
      </c>
      <c r="E535" s="5">
        <v>5</v>
      </c>
      <c r="I535" s="7"/>
    </row>
    <row r="536" spans="1:9" ht="12.75" customHeight="1">
      <c r="A536" s="17" t="s">
        <v>2486</v>
      </c>
      <c r="B536" s="18" t="s">
        <v>2403</v>
      </c>
      <c r="C536" s="309">
        <f t="shared" si="33"/>
        <v>45.609756097560975</v>
      </c>
      <c r="D536" s="375">
        <v>56.1</v>
      </c>
      <c r="E536" s="5">
        <v>23</v>
      </c>
      <c r="I536" s="7"/>
    </row>
    <row r="537" spans="1:9" ht="12.75" customHeight="1">
      <c r="A537" s="205" t="s">
        <v>1621</v>
      </c>
      <c r="B537" s="18" t="s">
        <v>1461</v>
      </c>
      <c r="C537" s="309">
        <f t="shared" si="33"/>
        <v>46.666666666666664</v>
      </c>
      <c r="D537" s="375">
        <v>49</v>
      </c>
      <c r="E537" s="5">
        <v>5</v>
      </c>
      <c r="I537" s="7"/>
    </row>
    <row r="538" spans="1:9" ht="12.75" customHeight="1">
      <c r="A538" s="205" t="s">
        <v>1622</v>
      </c>
      <c r="B538" s="18" t="s">
        <v>1464</v>
      </c>
      <c r="C538" s="502">
        <f t="shared" si="33"/>
        <v>40.65040650406504</v>
      </c>
      <c r="D538" s="608">
        <v>50</v>
      </c>
      <c r="E538" s="5">
        <v>23</v>
      </c>
      <c r="I538" s="7"/>
    </row>
    <row r="539" spans="1:9" ht="15.75" customHeight="1">
      <c r="A539" s="203" t="s">
        <v>1459</v>
      </c>
      <c r="B539" s="654" t="s">
        <v>2244</v>
      </c>
      <c r="C539" s="654">
        <f t="shared" si="33"/>
        <v>0</v>
      </c>
      <c r="D539" s="48"/>
      <c r="I539" s="7"/>
    </row>
    <row r="540" spans="1:9" ht="12.75" customHeight="1">
      <c r="A540" s="204" t="s">
        <v>2332</v>
      </c>
      <c r="B540" s="372" t="s">
        <v>1144</v>
      </c>
      <c r="C540" s="309">
        <f t="shared" si="33"/>
        <v>62.857142857142854</v>
      </c>
      <c r="D540" s="375">
        <v>66</v>
      </c>
      <c r="E540" s="5">
        <v>5</v>
      </c>
      <c r="F540" s="47"/>
      <c r="I540" s="7"/>
    </row>
    <row r="541" spans="1:9" ht="12.75" customHeight="1">
      <c r="A541" s="17" t="s">
        <v>2487</v>
      </c>
      <c r="B541" s="18" t="s">
        <v>2403</v>
      </c>
      <c r="C541" s="309">
        <f t="shared" si="33"/>
        <v>45.609756097560975</v>
      </c>
      <c r="D541" s="375">
        <v>56.1</v>
      </c>
      <c r="E541" s="5">
        <v>23</v>
      </c>
      <c r="F541" s="47"/>
      <c r="I541" s="7"/>
    </row>
    <row r="542" spans="1:9" ht="12.75" customHeight="1">
      <c r="A542" s="205" t="s">
        <v>1153</v>
      </c>
      <c r="B542" s="18" t="s">
        <v>1461</v>
      </c>
      <c r="C542" s="309">
        <f t="shared" si="33"/>
        <v>46.666666666666664</v>
      </c>
      <c r="D542" s="375">
        <v>49</v>
      </c>
      <c r="E542" s="5">
        <v>5</v>
      </c>
      <c r="I542" s="7"/>
    </row>
    <row r="543" spans="1:9" ht="12.75" customHeight="1">
      <c r="A543" s="205" t="s">
        <v>1611</v>
      </c>
      <c r="B543" s="18" t="s">
        <v>1464</v>
      </c>
      <c r="C543" s="502">
        <f t="shared" si="33"/>
        <v>40.65040650406504</v>
      </c>
      <c r="D543" s="608">
        <v>50</v>
      </c>
      <c r="E543" s="5">
        <v>23</v>
      </c>
      <c r="I543" s="7"/>
    </row>
    <row r="544" spans="1:9" ht="12.75" customHeight="1">
      <c r="A544" s="203" t="s">
        <v>1459</v>
      </c>
      <c r="B544" s="654" t="s">
        <v>2245</v>
      </c>
      <c r="C544" s="654">
        <f t="shared" si="33"/>
        <v>0</v>
      </c>
      <c r="D544" s="48"/>
      <c r="I544" s="7"/>
    </row>
    <row r="545" spans="1:9" ht="15.75" customHeight="1">
      <c r="A545" s="385" t="s">
        <v>2333</v>
      </c>
      <c r="B545" s="198" t="s">
        <v>1144</v>
      </c>
      <c r="C545" s="309">
        <f t="shared" si="33"/>
        <v>62.857142857142854</v>
      </c>
      <c r="D545" s="375">
        <v>66</v>
      </c>
      <c r="E545" s="5">
        <v>5</v>
      </c>
      <c r="I545" s="7"/>
    </row>
    <row r="546" spans="1:9" ht="15.75" customHeight="1">
      <c r="A546" s="17" t="s">
        <v>2488</v>
      </c>
      <c r="B546" s="18" t="s">
        <v>2403</v>
      </c>
      <c r="C546" s="309">
        <f t="shared" si="33"/>
        <v>45.609756097560975</v>
      </c>
      <c r="D546" s="375">
        <v>56.1</v>
      </c>
      <c r="E546" s="5">
        <v>23</v>
      </c>
      <c r="I546" s="7"/>
    </row>
    <row r="547" spans="1:9" ht="12.75" customHeight="1">
      <c r="A547" s="205" t="s">
        <v>529</v>
      </c>
      <c r="B547" s="18" t="s">
        <v>1461</v>
      </c>
      <c r="C547" s="309">
        <f t="shared" si="33"/>
        <v>46.666666666666664</v>
      </c>
      <c r="D547" s="375">
        <v>49</v>
      </c>
      <c r="E547" s="5">
        <v>5</v>
      </c>
      <c r="F547" s="47"/>
      <c r="I547" s="7"/>
    </row>
    <row r="548" spans="1:9" ht="12.75" customHeight="1">
      <c r="A548" s="205" t="s">
        <v>1152</v>
      </c>
      <c r="B548" s="18" t="s">
        <v>1464</v>
      </c>
      <c r="C548" s="502">
        <f t="shared" si="33"/>
        <v>40.65040650406504</v>
      </c>
      <c r="D548" s="608">
        <v>50</v>
      </c>
      <c r="E548" s="5">
        <v>23</v>
      </c>
      <c r="I548" s="7"/>
    </row>
    <row r="549" spans="1:9" ht="12.75" customHeight="1">
      <c r="A549" s="203" t="s">
        <v>1459</v>
      </c>
      <c r="B549" s="654" t="s">
        <v>2246</v>
      </c>
      <c r="C549" s="654">
        <f t="shared" si="33"/>
        <v>0</v>
      </c>
      <c r="D549" s="48"/>
      <c r="I549" s="7"/>
    </row>
    <row r="550" spans="1:9" ht="12.75" customHeight="1">
      <c r="A550" s="307" t="s">
        <v>2334</v>
      </c>
      <c r="B550" s="372" t="s">
        <v>1144</v>
      </c>
      <c r="C550" s="309">
        <f t="shared" si="33"/>
        <v>62.857142857142854</v>
      </c>
      <c r="D550" s="375">
        <v>66</v>
      </c>
      <c r="E550" s="7">
        <v>5</v>
      </c>
      <c r="I550" s="7"/>
    </row>
    <row r="551" spans="1:9" ht="12.75" customHeight="1">
      <c r="A551" s="17" t="s">
        <v>2489</v>
      </c>
      <c r="B551" s="18" t="s">
        <v>2403</v>
      </c>
      <c r="C551" s="309">
        <f t="shared" si="33"/>
        <v>45.609756097560975</v>
      </c>
      <c r="D551" s="375">
        <v>56.1</v>
      </c>
      <c r="E551" s="5">
        <v>23</v>
      </c>
      <c r="I551" s="7"/>
    </row>
    <row r="552" spans="1:9" ht="12.75" customHeight="1">
      <c r="A552" s="307" t="s">
        <v>1825</v>
      </c>
      <c r="B552" s="18" t="s">
        <v>1461</v>
      </c>
      <c r="C552" s="309">
        <f t="shared" si="33"/>
        <v>46.666666666666664</v>
      </c>
      <c r="D552" s="375">
        <v>49</v>
      </c>
      <c r="E552" s="7">
        <v>5</v>
      </c>
      <c r="I552" s="7"/>
    </row>
    <row r="553" spans="1:9" ht="12.75" customHeight="1">
      <c r="A553" s="307" t="s">
        <v>1826</v>
      </c>
      <c r="B553" s="18" t="s">
        <v>1464</v>
      </c>
      <c r="C553" s="502">
        <f t="shared" si="33"/>
        <v>40.65040650406504</v>
      </c>
      <c r="D553" s="608">
        <v>50</v>
      </c>
      <c r="E553" s="7">
        <v>23</v>
      </c>
      <c r="I553" s="7"/>
    </row>
    <row r="554" spans="1:9" ht="12.75" customHeight="1">
      <c r="A554" s="41" t="s">
        <v>1459</v>
      </c>
      <c r="B554" s="655" t="s">
        <v>2247</v>
      </c>
      <c r="C554" s="655">
        <f t="shared" si="33"/>
        <v>0</v>
      </c>
      <c r="D554" s="48"/>
      <c r="I554" s="7"/>
    </row>
    <row r="555" spans="1:9" ht="15.75" customHeight="1">
      <c r="A555" s="44" t="s">
        <v>2335</v>
      </c>
      <c r="B555" s="198" t="s">
        <v>1144</v>
      </c>
      <c r="C555" s="309">
        <f t="shared" si="33"/>
        <v>62.857142857142854</v>
      </c>
      <c r="D555" s="375">
        <v>66</v>
      </c>
      <c r="E555" s="5">
        <v>5</v>
      </c>
      <c r="I555" s="7"/>
    </row>
    <row r="556" spans="1:9" ht="15.75" customHeight="1">
      <c r="A556" s="17" t="s">
        <v>2490</v>
      </c>
      <c r="B556" s="18" t="s">
        <v>2403</v>
      </c>
      <c r="C556" s="309">
        <f t="shared" si="33"/>
        <v>45.609756097560975</v>
      </c>
      <c r="D556" s="375">
        <v>56.1</v>
      </c>
      <c r="E556" s="5">
        <v>23</v>
      </c>
      <c r="I556" s="7"/>
    </row>
    <row r="557" spans="1:9" ht="12.75" customHeight="1">
      <c r="A557" s="44" t="s">
        <v>1527</v>
      </c>
      <c r="B557" s="18" t="s">
        <v>1388</v>
      </c>
      <c r="C557" s="309">
        <f t="shared" si="33"/>
        <v>46.666666666666664</v>
      </c>
      <c r="D557" s="375">
        <v>49</v>
      </c>
      <c r="E557" s="5">
        <v>5</v>
      </c>
      <c r="I557" s="7"/>
    </row>
    <row r="558" spans="1:9" ht="12.75" customHeight="1">
      <c r="A558" s="44" t="s">
        <v>1528</v>
      </c>
      <c r="B558" s="18" t="s">
        <v>1464</v>
      </c>
      <c r="C558" s="502">
        <f t="shared" si="33"/>
        <v>40.65040650406504</v>
      </c>
      <c r="D558" s="608">
        <v>50</v>
      </c>
      <c r="E558" s="5">
        <v>23</v>
      </c>
      <c r="I558" s="7"/>
    </row>
    <row r="559" spans="1:9" ht="12.75" customHeight="1">
      <c r="A559" s="203" t="s">
        <v>1459</v>
      </c>
      <c r="B559" s="655" t="s">
        <v>2248</v>
      </c>
      <c r="C559" s="655">
        <f t="shared" si="33"/>
        <v>0</v>
      </c>
      <c r="D559" s="48"/>
      <c r="I559" s="7"/>
    </row>
    <row r="560" spans="1:9" ht="12.75" customHeight="1">
      <c r="A560" s="204" t="s">
        <v>2336</v>
      </c>
      <c r="B560" s="198" t="s">
        <v>1144</v>
      </c>
      <c r="C560" s="309">
        <f t="shared" si="33"/>
        <v>62.857142857142854</v>
      </c>
      <c r="D560" s="375">
        <v>66</v>
      </c>
      <c r="E560" s="5">
        <v>5</v>
      </c>
      <c r="I560" s="7"/>
    </row>
    <row r="561" spans="1:9" ht="12.75" customHeight="1">
      <c r="A561" s="17" t="s">
        <v>2491</v>
      </c>
      <c r="B561" s="18" t="s">
        <v>2403</v>
      </c>
      <c r="C561" s="309">
        <f t="shared" si="33"/>
        <v>45.609756097560975</v>
      </c>
      <c r="D561" s="375">
        <v>56.1</v>
      </c>
      <c r="E561" s="5">
        <v>23</v>
      </c>
      <c r="I561" s="7"/>
    </row>
    <row r="562" spans="1:9" ht="12.75" customHeight="1">
      <c r="A562" s="205" t="s">
        <v>1671</v>
      </c>
      <c r="B562" s="18" t="s">
        <v>1461</v>
      </c>
      <c r="C562" s="309">
        <f t="shared" si="33"/>
        <v>46.666666666666664</v>
      </c>
      <c r="D562" s="375">
        <v>49</v>
      </c>
      <c r="E562" s="5">
        <v>5</v>
      </c>
      <c r="I562" s="7"/>
    </row>
    <row r="563" spans="1:9" ht="12.75" customHeight="1">
      <c r="A563" s="204" t="s">
        <v>1529</v>
      </c>
      <c r="B563" s="202" t="s">
        <v>1464</v>
      </c>
      <c r="C563" s="502">
        <f aca="true" t="shared" si="34" ref="C563:C594">D563/(1+E563*0.01)</f>
        <v>40.65040650406504</v>
      </c>
      <c r="D563" s="608">
        <v>50</v>
      </c>
      <c r="E563" s="5">
        <v>23</v>
      </c>
      <c r="I563" s="7"/>
    </row>
    <row r="564" spans="1:9" ht="12.75" customHeight="1">
      <c r="A564" s="103" t="s">
        <v>1459</v>
      </c>
      <c r="B564" s="655" t="s">
        <v>2249</v>
      </c>
      <c r="C564" s="655">
        <f t="shared" si="34"/>
        <v>0</v>
      </c>
      <c r="D564" s="48"/>
      <c r="I564" s="7"/>
    </row>
    <row r="565" spans="1:9" ht="15.75" customHeight="1">
      <c r="A565" s="44" t="s">
        <v>2337</v>
      </c>
      <c r="B565" s="198" t="s">
        <v>1144</v>
      </c>
      <c r="C565" s="309">
        <f t="shared" si="34"/>
        <v>62.857142857142854</v>
      </c>
      <c r="D565" s="375">
        <v>66</v>
      </c>
      <c r="E565" s="5">
        <v>5</v>
      </c>
      <c r="I565" s="7"/>
    </row>
    <row r="566" spans="1:9" ht="15.75" customHeight="1">
      <c r="A566" s="17" t="s">
        <v>2492</v>
      </c>
      <c r="B566" s="18" t="s">
        <v>2403</v>
      </c>
      <c r="C566" s="309">
        <f t="shared" si="34"/>
        <v>45.609756097560975</v>
      </c>
      <c r="D566" s="375">
        <v>56.1</v>
      </c>
      <c r="E566" s="5">
        <v>23</v>
      </c>
      <c r="I566" s="7"/>
    </row>
    <row r="567" spans="1:9" ht="12.75" customHeight="1">
      <c r="A567" s="17" t="s">
        <v>1104</v>
      </c>
      <c r="B567" s="198" t="s">
        <v>1461</v>
      </c>
      <c r="C567" s="309">
        <f t="shared" si="34"/>
        <v>46.666666666666664</v>
      </c>
      <c r="D567" s="375">
        <v>49</v>
      </c>
      <c r="E567" s="5">
        <v>5</v>
      </c>
      <c r="I567" s="7"/>
    </row>
    <row r="568" spans="1:9" ht="12.75" customHeight="1">
      <c r="A568" s="44" t="s">
        <v>1530</v>
      </c>
      <c r="B568" s="18" t="s">
        <v>1464</v>
      </c>
      <c r="C568" s="502">
        <f t="shared" si="34"/>
        <v>40.65040650406504</v>
      </c>
      <c r="D568" s="608">
        <v>50</v>
      </c>
      <c r="E568" s="5">
        <v>23</v>
      </c>
      <c r="I568" s="7"/>
    </row>
    <row r="569" spans="1:9" ht="12.75" customHeight="1">
      <c r="A569" s="41" t="s">
        <v>1459</v>
      </c>
      <c r="B569" s="655" t="s">
        <v>2250</v>
      </c>
      <c r="C569" s="655">
        <f t="shared" si="34"/>
        <v>0</v>
      </c>
      <c r="D569" s="48"/>
      <c r="I569" s="7"/>
    </row>
    <row r="570" spans="1:9" ht="15.75" customHeight="1">
      <c r="A570" s="44" t="s">
        <v>2338</v>
      </c>
      <c r="B570" s="198" t="s">
        <v>1144</v>
      </c>
      <c r="C570" s="309">
        <f t="shared" si="34"/>
        <v>62.857142857142854</v>
      </c>
      <c r="D570" s="375">
        <v>66</v>
      </c>
      <c r="E570" s="5">
        <v>5</v>
      </c>
      <c r="I570" s="7"/>
    </row>
    <row r="571" spans="1:9" ht="15.75" customHeight="1">
      <c r="A571" s="17" t="s">
        <v>2493</v>
      </c>
      <c r="B571" s="18" t="s">
        <v>2403</v>
      </c>
      <c r="C571" s="309">
        <f t="shared" si="34"/>
        <v>45.609756097560975</v>
      </c>
      <c r="D571" s="375">
        <v>56.1</v>
      </c>
      <c r="E571" s="5">
        <v>23</v>
      </c>
      <c r="I571" s="7"/>
    </row>
    <row r="572" spans="1:9" ht="12.75" customHeight="1">
      <c r="A572" s="307" t="s">
        <v>1151</v>
      </c>
      <c r="B572" s="198" t="s">
        <v>1461</v>
      </c>
      <c r="C572" s="309">
        <f t="shared" si="34"/>
        <v>46.666666666666664</v>
      </c>
      <c r="D572" s="375">
        <v>49</v>
      </c>
      <c r="E572" s="5">
        <v>5</v>
      </c>
      <c r="I572" s="7"/>
    </row>
    <row r="573" spans="1:9" ht="12.75" customHeight="1">
      <c r="A573" s="44" t="s">
        <v>1134</v>
      </c>
      <c r="B573" s="371" t="s">
        <v>1129</v>
      </c>
      <c r="C573" s="502">
        <f t="shared" si="34"/>
        <v>40.65040650406504</v>
      </c>
      <c r="D573" s="608">
        <v>50</v>
      </c>
      <c r="E573" s="5">
        <v>23</v>
      </c>
      <c r="I573" s="7"/>
    </row>
    <row r="574" spans="1:9" ht="15">
      <c r="A574" s="203" t="s">
        <v>1459</v>
      </c>
      <c r="B574" s="655" t="s">
        <v>2251</v>
      </c>
      <c r="C574" s="655">
        <f t="shared" si="34"/>
        <v>0</v>
      </c>
      <c r="D574" s="48"/>
      <c r="I574" s="7"/>
    </row>
    <row r="575" spans="1:9" ht="15.75" customHeight="1">
      <c r="A575" s="204" t="s">
        <v>2339</v>
      </c>
      <c r="B575" s="198" t="s">
        <v>1144</v>
      </c>
      <c r="C575" s="309">
        <f t="shared" si="34"/>
        <v>62.857142857142854</v>
      </c>
      <c r="D575" s="375">
        <v>66</v>
      </c>
      <c r="E575" s="5">
        <v>5</v>
      </c>
      <c r="I575" s="7"/>
    </row>
    <row r="576" spans="1:9" ht="15.75" customHeight="1">
      <c r="A576" s="17" t="s">
        <v>2494</v>
      </c>
      <c r="B576" s="18" t="s">
        <v>2403</v>
      </c>
      <c r="C576" s="309">
        <f t="shared" si="34"/>
        <v>45.609756097560975</v>
      </c>
      <c r="D576" s="375">
        <v>56.1</v>
      </c>
      <c r="E576" s="5">
        <v>23</v>
      </c>
      <c r="I576" s="7"/>
    </row>
    <row r="577" spans="1:9" ht="12.75" customHeight="1">
      <c r="A577" s="204" t="s">
        <v>1531</v>
      </c>
      <c r="B577" s="202" t="s">
        <v>1388</v>
      </c>
      <c r="C577" s="309">
        <f t="shared" si="34"/>
        <v>46.666666666666664</v>
      </c>
      <c r="D577" s="375">
        <v>49</v>
      </c>
      <c r="E577" s="5">
        <v>5</v>
      </c>
      <c r="I577" s="7"/>
    </row>
    <row r="578" spans="1:9" ht="12.75" customHeight="1">
      <c r="A578" s="204" t="s">
        <v>1532</v>
      </c>
      <c r="B578" s="202" t="s">
        <v>1464</v>
      </c>
      <c r="C578" s="502">
        <f t="shared" si="34"/>
        <v>40.65040650406504</v>
      </c>
      <c r="D578" s="608">
        <v>50</v>
      </c>
      <c r="E578" s="5">
        <v>23</v>
      </c>
      <c r="I578" s="7"/>
    </row>
    <row r="579" spans="1:9" ht="15">
      <c r="A579" s="203" t="s">
        <v>1459</v>
      </c>
      <c r="B579" s="655" t="s">
        <v>2252</v>
      </c>
      <c r="C579" s="655">
        <f t="shared" si="34"/>
        <v>0</v>
      </c>
      <c r="D579" s="48"/>
      <c r="I579" s="7"/>
    </row>
    <row r="580" spans="1:9" ht="15.75" customHeight="1">
      <c r="A580" s="483" t="s">
        <v>2133</v>
      </c>
      <c r="B580" s="198" t="s">
        <v>1144</v>
      </c>
      <c r="C580" s="309">
        <f t="shared" si="34"/>
        <v>62.857142857142854</v>
      </c>
      <c r="D580" s="375">
        <v>66</v>
      </c>
      <c r="E580" s="5">
        <v>5</v>
      </c>
      <c r="I580" s="7"/>
    </row>
    <row r="581" spans="1:9" ht="15.75" customHeight="1">
      <c r="A581" s="17" t="s">
        <v>2495</v>
      </c>
      <c r="B581" s="18" t="s">
        <v>2403</v>
      </c>
      <c r="C581" s="309">
        <f t="shared" si="34"/>
        <v>45.609756097560975</v>
      </c>
      <c r="D581" s="375">
        <v>56.1</v>
      </c>
      <c r="E581" s="5">
        <v>23</v>
      </c>
      <c r="I581" s="7"/>
    </row>
    <row r="582" spans="1:9" ht="12.75" customHeight="1">
      <c r="A582" s="483" t="s">
        <v>2134</v>
      </c>
      <c r="B582" s="198" t="s">
        <v>1461</v>
      </c>
      <c r="C582" s="309">
        <f t="shared" si="34"/>
        <v>46.666666666666664</v>
      </c>
      <c r="D582" s="375">
        <v>49</v>
      </c>
      <c r="E582" s="5">
        <v>5</v>
      </c>
      <c r="I582" s="7"/>
    </row>
    <row r="583" spans="1:9" ht="12.75" customHeight="1">
      <c r="A583" s="483" t="s">
        <v>2135</v>
      </c>
      <c r="B583" s="202" t="s">
        <v>1464</v>
      </c>
      <c r="C583" s="502">
        <f t="shared" si="34"/>
        <v>40.65040650406504</v>
      </c>
      <c r="D583" s="608">
        <v>50</v>
      </c>
      <c r="E583" s="5">
        <v>23</v>
      </c>
      <c r="I583" s="7"/>
    </row>
    <row r="584" spans="1:9" ht="12.75" customHeight="1">
      <c r="A584" s="103" t="s">
        <v>1459</v>
      </c>
      <c r="B584" s="655" t="s">
        <v>2253</v>
      </c>
      <c r="C584" s="655">
        <f t="shared" si="34"/>
        <v>0</v>
      </c>
      <c r="D584" s="48"/>
      <c r="I584" s="7"/>
    </row>
    <row r="585" spans="1:9" ht="17.25" customHeight="1">
      <c r="A585" s="44" t="s">
        <v>2340</v>
      </c>
      <c r="B585" s="198" t="s">
        <v>1144</v>
      </c>
      <c r="C585" s="309">
        <f t="shared" si="34"/>
        <v>62.857142857142854</v>
      </c>
      <c r="D585" s="375">
        <v>66</v>
      </c>
      <c r="E585" s="5">
        <v>5</v>
      </c>
      <c r="I585" s="7"/>
    </row>
    <row r="586" spans="1:9" ht="12.75" customHeight="1">
      <c r="A586" s="17" t="s">
        <v>2496</v>
      </c>
      <c r="B586" s="18" t="s">
        <v>2403</v>
      </c>
      <c r="C586" s="309">
        <f t="shared" si="34"/>
        <v>45.609756097560975</v>
      </c>
      <c r="D586" s="375">
        <v>56.1</v>
      </c>
      <c r="E586" s="5">
        <v>23</v>
      </c>
      <c r="F586" s="592"/>
      <c r="I586" s="7"/>
    </row>
    <row r="587" spans="1:9" ht="12.75" customHeight="1">
      <c r="A587" s="17" t="s">
        <v>978</v>
      </c>
      <c r="B587" s="18" t="s">
        <v>1461</v>
      </c>
      <c r="C587" s="309">
        <f t="shared" si="34"/>
        <v>46.666666666666664</v>
      </c>
      <c r="D587" s="375">
        <v>49</v>
      </c>
      <c r="E587" s="5">
        <v>5</v>
      </c>
      <c r="I587" s="7"/>
    </row>
    <row r="588" spans="1:9" ht="12.75" customHeight="1">
      <c r="A588" s="44" t="s">
        <v>1533</v>
      </c>
      <c r="B588" s="18" t="s">
        <v>1464</v>
      </c>
      <c r="C588" s="502">
        <f t="shared" si="34"/>
        <v>40.65040650406504</v>
      </c>
      <c r="D588" s="608">
        <v>50</v>
      </c>
      <c r="E588" s="5">
        <v>23</v>
      </c>
      <c r="I588" s="7"/>
    </row>
    <row r="589" spans="1:9" ht="17.25" customHeight="1">
      <c r="A589" s="41" t="s">
        <v>1459</v>
      </c>
      <c r="B589" s="655" t="s">
        <v>2254</v>
      </c>
      <c r="C589" s="655">
        <f t="shared" si="34"/>
        <v>0</v>
      </c>
      <c r="D589" s="48"/>
      <c r="I589" s="7"/>
    </row>
    <row r="590" spans="1:9" ht="12.75" customHeight="1">
      <c r="A590" s="17" t="s">
        <v>2341</v>
      </c>
      <c r="B590" s="198" t="s">
        <v>1144</v>
      </c>
      <c r="C590" s="309">
        <f t="shared" si="34"/>
        <v>62.857142857142854</v>
      </c>
      <c r="D590" s="375">
        <v>66</v>
      </c>
      <c r="E590" s="5">
        <v>5</v>
      </c>
      <c r="I590" s="7"/>
    </row>
    <row r="591" spans="1:9" ht="12.75" customHeight="1">
      <c r="A591" s="17" t="s">
        <v>2497</v>
      </c>
      <c r="B591" s="18" t="s">
        <v>2403</v>
      </c>
      <c r="C591" s="309">
        <f t="shared" si="34"/>
        <v>45.609756097560975</v>
      </c>
      <c r="D591" s="375">
        <v>56.1</v>
      </c>
      <c r="E591" s="5">
        <v>23</v>
      </c>
      <c r="I591" s="7"/>
    </row>
    <row r="592" spans="1:9" ht="12.75" customHeight="1">
      <c r="A592" s="17" t="s">
        <v>1601</v>
      </c>
      <c r="B592" s="18" t="s">
        <v>1388</v>
      </c>
      <c r="C592" s="309">
        <f t="shared" si="34"/>
        <v>46.666666666666664</v>
      </c>
      <c r="D592" s="375">
        <v>49</v>
      </c>
      <c r="E592" s="5">
        <v>5</v>
      </c>
      <c r="I592" s="7"/>
    </row>
    <row r="593" spans="1:9" ht="12.75" customHeight="1">
      <c r="A593" s="17" t="s">
        <v>1602</v>
      </c>
      <c r="B593" s="18" t="s">
        <v>1464</v>
      </c>
      <c r="C593" s="502">
        <f t="shared" si="34"/>
        <v>40.65040650406504</v>
      </c>
      <c r="D593" s="608">
        <v>50</v>
      </c>
      <c r="E593" s="5">
        <v>23</v>
      </c>
      <c r="I593" s="7"/>
    </row>
    <row r="594" spans="1:9" ht="12.75" customHeight="1">
      <c r="A594" s="41" t="s">
        <v>1459</v>
      </c>
      <c r="B594" s="655" t="s">
        <v>2255</v>
      </c>
      <c r="C594" s="655">
        <f t="shared" si="34"/>
        <v>0</v>
      </c>
      <c r="D594" s="48"/>
      <c r="I594" s="7"/>
    </row>
    <row r="595" spans="1:9" ht="17.25" customHeight="1">
      <c r="A595" s="17" t="s">
        <v>2342</v>
      </c>
      <c r="B595" s="198" t="s">
        <v>1144</v>
      </c>
      <c r="C595" s="309">
        <f aca="true" t="shared" si="35" ref="C595:C603">D595/(1+E595*0.01)</f>
        <v>62.857142857142854</v>
      </c>
      <c r="D595" s="375">
        <v>66</v>
      </c>
      <c r="E595" s="5">
        <v>5</v>
      </c>
      <c r="I595" s="7"/>
    </row>
    <row r="596" spans="1:9" ht="17.25" customHeight="1">
      <c r="A596" s="17" t="s">
        <v>2498</v>
      </c>
      <c r="B596" s="18" t="s">
        <v>2403</v>
      </c>
      <c r="C596" s="309">
        <f t="shared" si="35"/>
        <v>45.609756097560975</v>
      </c>
      <c r="D596" s="375">
        <v>56.1</v>
      </c>
      <c r="E596" s="5">
        <v>23</v>
      </c>
      <c r="I596" s="7"/>
    </row>
    <row r="597" spans="1:9" ht="12.75" customHeight="1">
      <c r="A597" s="17" t="s">
        <v>1603</v>
      </c>
      <c r="B597" s="18" t="s">
        <v>1388</v>
      </c>
      <c r="C597" s="309">
        <f t="shared" si="35"/>
        <v>46.666666666666664</v>
      </c>
      <c r="D597" s="375">
        <v>49</v>
      </c>
      <c r="E597" s="5">
        <v>5</v>
      </c>
      <c r="I597" s="7"/>
    </row>
    <row r="598" spans="1:9" ht="12.75" customHeight="1">
      <c r="A598" s="17" t="s">
        <v>1604</v>
      </c>
      <c r="B598" s="18" t="s">
        <v>1464</v>
      </c>
      <c r="C598" s="502">
        <f t="shared" si="35"/>
        <v>40.65040650406504</v>
      </c>
      <c r="D598" s="608">
        <v>50</v>
      </c>
      <c r="E598" s="5">
        <v>23</v>
      </c>
      <c r="I598" s="7"/>
    </row>
    <row r="599" spans="1:9" ht="12.75" customHeight="1">
      <c r="A599" s="41" t="s">
        <v>1459</v>
      </c>
      <c r="B599" s="655" t="s">
        <v>2256</v>
      </c>
      <c r="C599" s="655">
        <f t="shared" si="35"/>
        <v>0</v>
      </c>
      <c r="D599" s="48"/>
      <c r="I599" s="7"/>
    </row>
    <row r="600" spans="1:5" ht="15.75" customHeight="1">
      <c r="A600" s="17" t="s">
        <v>2343</v>
      </c>
      <c r="B600" s="198" t="s">
        <v>1144</v>
      </c>
      <c r="C600" s="309">
        <f t="shared" si="35"/>
        <v>62.857142857142854</v>
      </c>
      <c r="D600" s="375">
        <v>66</v>
      </c>
      <c r="E600" s="5">
        <v>5</v>
      </c>
    </row>
    <row r="601" spans="1:5" ht="15.75" customHeight="1">
      <c r="A601" s="17" t="s">
        <v>2499</v>
      </c>
      <c r="B601" s="18" t="s">
        <v>2403</v>
      </c>
      <c r="C601" s="309">
        <f t="shared" si="35"/>
        <v>45.609756097560975</v>
      </c>
      <c r="D601" s="375">
        <v>56.1</v>
      </c>
      <c r="E601" s="5">
        <v>23</v>
      </c>
    </row>
    <row r="602" spans="1:5" ht="12.75" customHeight="1">
      <c r="A602" s="227" t="s">
        <v>680</v>
      </c>
      <c r="B602" s="202" t="s">
        <v>1461</v>
      </c>
      <c r="C602" s="309">
        <f t="shared" si="35"/>
        <v>46.666666666666664</v>
      </c>
      <c r="D602" s="375">
        <v>49</v>
      </c>
      <c r="E602" s="5">
        <v>5</v>
      </c>
    </row>
    <row r="603" spans="1:5" ht="12.75" customHeight="1">
      <c r="A603" s="54" t="s">
        <v>1672</v>
      </c>
      <c r="B603" s="18" t="s">
        <v>1129</v>
      </c>
      <c r="C603" s="502">
        <f t="shared" si="35"/>
        <v>40.65040650406504</v>
      </c>
      <c r="D603" s="608">
        <v>50</v>
      </c>
      <c r="E603" s="5">
        <v>23</v>
      </c>
    </row>
    <row r="604" spans="1:4" ht="12.75" customHeight="1">
      <c r="A604" s="41" t="s">
        <v>1459</v>
      </c>
      <c r="B604" s="655" t="s">
        <v>2257</v>
      </c>
      <c r="C604" s="655">
        <f aca="true" t="shared" si="36" ref="C604:C624">D604/(1+E604*0.01)</f>
        <v>0</v>
      </c>
      <c r="D604" s="48"/>
    </row>
    <row r="605" spans="1:5" ht="12.75" customHeight="1">
      <c r="A605" s="17" t="s">
        <v>2349</v>
      </c>
      <c r="B605" s="198" t="s">
        <v>1144</v>
      </c>
      <c r="C605" s="309">
        <f t="shared" si="36"/>
        <v>62.857142857142854</v>
      </c>
      <c r="D605" s="375">
        <v>66</v>
      </c>
      <c r="E605" s="7">
        <v>5</v>
      </c>
    </row>
    <row r="606" spans="1:5" ht="12.75" customHeight="1">
      <c r="A606" s="17" t="s">
        <v>2500</v>
      </c>
      <c r="B606" s="18" t="s">
        <v>2403</v>
      </c>
      <c r="C606" s="309">
        <f>D606/(1+E606*0.01)</f>
        <v>45.609756097560975</v>
      </c>
      <c r="D606" s="375">
        <v>56.1</v>
      </c>
      <c r="E606" s="5">
        <v>23</v>
      </c>
    </row>
    <row r="607" spans="1:5" ht="12.75" customHeight="1">
      <c r="A607" s="308" t="s">
        <v>2350</v>
      </c>
      <c r="B607" s="202" t="s">
        <v>1461</v>
      </c>
      <c r="C607" s="309">
        <f>D607/(1+E607*0.01)</f>
        <v>46.666666666666664</v>
      </c>
      <c r="D607" s="375">
        <v>49</v>
      </c>
      <c r="E607" s="7">
        <v>5</v>
      </c>
    </row>
    <row r="608" spans="1:5" ht="12.75" customHeight="1">
      <c r="A608" s="54" t="s">
        <v>2136</v>
      </c>
      <c r="B608" s="18" t="s">
        <v>1129</v>
      </c>
      <c r="C608" s="502">
        <f>D608/(1+E608*0.01)</f>
        <v>40.65040650406504</v>
      </c>
      <c r="D608" s="608">
        <v>50</v>
      </c>
      <c r="E608" s="7">
        <v>23</v>
      </c>
    </row>
    <row r="609" spans="1:4" ht="15.75" customHeight="1">
      <c r="A609" s="41" t="s">
        <v>1459</v>
      </c>
      <c r="B609" s="655" t="s">
        <v>1001</v>
      </c>
      <c r="C609" s="655">
        <f t="shared" si="36"/>
        <v>0</v>
      </c>
      <c r="D609" s="48"/>
    </row>
    <row r="610" spans="1:5" ht="12.75" customHeight="1">
      <c r="A610" s="17" t="s">
        <v>2344</v>
      </c>
      <c r="B610" s="198" t="s">
        <v>1144</v>
      </c>
      <c r="C610" s="309">
        <f t="shared" si="36"/>
        <v>62.857142857142854</v>
      </c>
      <c r="D610" s="375">
        <v>66</v>
      </c>
      <c r="E610" s="5">
        <v>5</v>
      </c>
    </row>
    <row r="611" spans="1:5" ht="12.75" customHeight="1">
      <c r="A611" s="17" t="s">
        <v>2501</v>
      </c>
      <c r="B611" s="18" t="s">
        <v>2403</v>
      </c>
      <c r="C611" s="309">
        <f aca="true" t="shared" si="37" ref="C611:C618">D611/(1+E611*0.01)</f>
        <v>45.609756097560975</v>
      </c>
      <c r="D611" s="375">
        <v>56.1</v>
      </c>
      <c r="E611" s="5">
        <v>23</v>
      </c>
    </row>
    <row r="612" spans="1:5" ht="12.75" customHeight="1">
      <c r="A612" s="595" t="s">
        <v>1002</v>
      </c>
      <c r="B612" s="18" t="s">
        <v>1461</v>
      </c>
      <c r="C612" s="309">
        <f t="shared" si="37"/>
        <v>46.666666666666664</v>
      </c>
      <c r="D612" s="375">
        <v>49</v>
      </c>
      <c r="E612" s="5">
        <v>5</v>
      </c>
    </row>
    <row r="613" spans="1:5" ht="12.75" customHeight="1">
      <c r="A613" s="54" t="s">
        <v>1003</v>
      </c>
      <c r="B613" s="18" t="s">
        <v>1464</v>
      </c>
      <c r="C613" s="502">
        <f t="shared" si="37"/>
        <v>40.65040650406504</v>
      </c>
      <c r="D613" s="608">
        <v>50</v>
      </c>
      <c r="E613" s="5">
        <v>23</v>
      </c>
    </row>
    <row r="614" spans="1:4" ht="15.75" customHeight="1">
      <c r="A614" s="41" t="s">
        <v>1459</v>
      </c>
      <c r="B614" s="655" t="s">
        <v>2258</v>
      </c>
      <c r="C614" s="655">
        <f t="shared" si="37"/>
        <v>0</v>
      </c>
      <c r="D614" s="48"/>
    </row>
    <row r="615" spans="1:5" ht="12.75" customHeight="1">
      <c r="A615" s="17" t="s">
        <v>2345</v>
      </c>
      <c r="B615" s="198" t="s">
        <v>1144</v>
      </c>
      <c r="C615" s="309">
        <f t="shared" si="37"/>
        <v>62.857142857142854</v>
      </c>
      <c r="D615" s="375">
        <v>66</v>
      </c>
      <c r="E615" s="5">
        <v>5</v>
      </c>
    </row>
    <row r="616" spans="1:5" ht="12.75" customHeight="1">
      <c r="A616" s="17" t="s">
        <v>2502</v>
      </c>
      <c r="B616" s="18" t="s">
        <v>2403</v>
      </c>
      <c r="C616" s="309">
        <f t="shared" si="37"/>
        <v>45.609756097560975</v>
      </c>
      <c r="D616" s="375">
        <v>56.1</v>
      </c>
      <c r="E616" s="5">
        <v>23</v>
      </c>
    </row>
    <row r="617" spans="1:5" ht="12.75" customHeight="1">
      <c r="A617" s="205" t="s">
        <v>1624</v>
      </c>
      <c r="B617" s="198" t="s">
        <v>1461</v>
      </c>
      <c r="C617" s="309">
        <f t="shared" si="37"/>
        <v>46.666666666666664</v>
      </c>
      <c r="D617" s="375">
        <v>49</v>
      </c>
      <c r="E617" s="5">
        <v>5</v>
      </c>
    </row>
    <row r="618" spans="1:5" ht="12.75" customHeight="1">
      <c r="A618" s="17" t="s">
        <v>1623</v>
      </c>
      <c r="B618" s="18" t="s">
        <v>1464</v>
      </c>
      <c r="C618" s="502">
        <f t="shared" si="37"/>
        <v>40.65040650406504</v>
      </c>
      <c r="D618" s="608">
        <v>50</v>
      </c>
      <c r="E618" s="5">
        <v>23</v>
      </c>
    </row>
    <row r="619" spans="1:4" ht="12.75" customHeight="1">
      <c r="A619" s="41" t="s">
        <v>1459</v>
      </c>
      <c r="B619" s="655" t="s">
        <v>2259</v>
      </c>
      <c r="C619" s="655">
        <f t="shared" si="36"/>
        <v>0</v>
      </c>
      <c r="D619" s="48"/>
    </row>
    <row r="620" spans="1:5" ht="12.75" customHeight="1">
      <c r="A620" s="17" t="s">
        <v>2346</v>
      </c>
      <c r="B620" s="198" t="s">
        <v>1144</v>
      </c>
      <c r="C620" s="16">
        <f t="shared" si="36"/>
        <v>62.857142857142854</v>
      </c>
      <c r="D620" s="43">
        <v>66</v>
      </c>
      <c r="E620" s="5">
        <v>5</v>
      </c>
    </row>
    <row r="621" spans="1:5" ht="12.75" customHeight="1">
      <c r="A621" s="17" t="s">
        <v>2503</v>
      </c>
      <c r="B621" s="18" t="s">
        <v>2403</v>
      </c>
      <c r="C621" s="309">
        <f t="shared" si="36"/>
        <v>45.609756097560975</v>
      </c>
      <c r="D621" s="375">
        <v>56.1</v>
      </c>
      <c r="E621" s="5">
        <v>23</v>
      </c>
    </row>
    <row r="622" spans="1:5" ht="12.75" customHeight="1">
      <c r="A622" s="17" t="s">
        <v>1605</v>
      </c>
      <c r="B622" s="18" t="s">
        <v>1388</v>
      </c>
      <c r="C622" s="325">
        <f t="shared" si="36"/>
        <v>33.33333333333333</v>
      </c>
      <c r="D622" s="330">
        <v>35</v>
      </c>
      <c r="E622" s="5">
        <v>5</v>
      </c>
    </row>
    <row r="623" spans="1:5" ht="12.75" customHeight="1">
      <c r="A623" s="205" t="s">
        <v>1150</v>
      </c>
      <c r="B623" s="198" t="s">
        <v>1461</v>
      </c>
      <c r="C623" s="309">
        <f t="shared" si="36"/>
        <v>46.666666666666664</v>
      </c>
      <c r="D623" s="375">
        <v>49</v>
      </c>
      <c r="E623" s="5">
        <v>5</v>
      </c>
    </row>
    <row r="624" spans="1:5" ht="12.75" customHeight="1">
      <c r="A624" s="17" t="s">
        <v>1606</v>
      </c>
      <c r="B624" s="18" t="s">
        <v>1464</v>
      </c>
      <c r="C624" s="502">
        <f t="shared" si="36"/>
        <v>40.65040650406504</v>
      </c>
      <c r="D624" s="608">
        <v>50</v>
      </c>
      <c r="E624" s="5">
        <v>23</v>
      </c>
    </row>
    <row r="625" spans="1:4" ht="12.75" customHeight="1">
      <c r="A625" s="41" t="s">
        <v>1459</v>
      </c>
      <c r="B625" s="655" t="s">
        <v>2260</v>
      </c>
      <c r="C625" s="655">
        <f>D625/(1+E625*0.01)</f>
        <v>0</v>
      </c>
      <c r="D625" s="48"/>
    </row>
    <row r="626" spans="1:5" ht="12.75" customHeight="1">
      <c r="A626" s="17" t="s">
        <v>2347</v>
      </c>
      <c r="B626" s="198" t="s">
        <v>1144</v>
      </c>
      <c r="C626" s="309">
        <f>D626/(1+E626*0.01)</f>
        <v>62.857142857142854</v>
      </c>
      <c r="D626" s="375">
        <v>66</v>
      </c>
      <c r="E626" s="5">
        <v>5</v>
      </c>
    </row>
    <row r="627" spans="1:5" ht="12.75" customHeight="1">
      <c r="A627" s="17" t="s">
        <v>2504</v>
      </c>
      <c r="B627" s="18" t="s">
        <v>2403</v>
      </c>
      <c r="C627" s="309">
        <f>D627/(1+E627*0.01)</f>
        <v>45.609756097560975</v>
      </c>
      <c r="D627" s="375">
        <v>56.1</v>
      </c>
      <c r="E627" s="5">
        <v>23</v>
      </c>
    </row>
    <row r="628" spans="1:5" ht="15.75" customHeight="1">
      <c r="A628" s="17" t="s">
        <v>393</v>
      </c>
      <c r="B628" s="18" t="s">
        <v>1388</v>
      </c>
      <c r="C628" s="309">
        <f>D628/(1+E628*0.01)</f>
        <v>46.666666666666664</v>
      </c>
      <c r="D628" s="375">
        <v>49</v>
      </c>
      <c r="E628" s="5">
        <v>5</v>
      </c>
    </row>
    <row r="629" spans="1:5" ht="12.75" customHeight="1">
      <c r="A629" s="17" t="s">
        <v>1685</v>
      </c>
      <c r="B629" s="18" t="s">
        <v>1464</v>
      </c>
      <c r="C629" s="502">
        <f>D629/(1+E629*0.01)</f>
        <v>40.65040650406504</v>
      </c>
      <c r="D629" s="608">
        <v>50</v>
      </c>
      <c r="E629" s="5">
        <v>23</v>
      </c>
    </row>
    <row r="630" spans="1:4" ht="12.75" customHeight="1">
      <c r="A630" s="41" t="s">
        <v>1607</v>
      </c>
      <c r="B630" s="655" t="s">
        <v>1730</v>
      </c>
      <c r="C630" s="655">
        <f aca="true" t="shared" si="38" ref="C630:C673">D630/(1+E630*0.01)</f>
        <v>0</v>
      </c>
      <c r="D630" s="48"/>
    </row>
    <row r="631" spans="1:5" ht="12.75" customHeight="1">
      <c r="A631" s="17" t="s">
        <v>1732</v>
      </c>
      <c r="B631" s="198" t="s">
        <v>1387</v>
      </c>
      <c r="C631" s="309">
        <f t="shared" si="38"/>
        <v>71.42857142857143</v>
      </c>
      <c r="D631" s="375">
        <v>75</v>
      </c>
      <c r="E631" s="5">
        <v>5</v>
      </c>
    </row>
    <row r="632" spans="1:5" ht="12.75" customHeight="1">
      <c r="A632" s="17" t="s">
        <v>1731</v>
      </c>
      <c r="B632" s="18" t="s">
        <v>1388</v>
      </c>
      <c r="C632" s="309">
        <f t="shared" si="38"/>
        <v>76.19047619047619</v>
      </c>
      <c r="D632" s="375">
        <v>80</v>
      </c>
      <c r="E632" s="5">
        <v>5</v>
      </c>
    </row>
    <row r="633" spans="1:5" ht="12.75" customHeight="1">
      <c r="A633" s="17" t="s">
        <v>1733</v>
      </c>
      <c r="B633" s="18" t="s">
        <v>1608</v>
      </c>
      <c r="C633" s="19">
        <f t="shared" si="38"/>
        <v>73.17073170731707</v>
      </c>
      <c r="D633" s="46">
        <v>90</v>
      </c>
      <c r="E633" s="5">
        <v>23</v>
      </c>
    </row>
    <row r="634" spans="1:4" ht="12.75" customHeight="1">
      <c r="A634" s="41" t="s">
        <v>1607</v>
      </c>
      <c r="B634" s="655" t="s">
        <v>1609</v>
      </c>
      <c r="C634" s="655">
        <f t="shared" si="38"/>
        <v>0</v>
      </c>
      <c r="D634" s="48"/>
    </row>
    <row r="635" spans="1:5" ht="12.75" customHeight="1">
      <c r="A635" s="17" t="s">
        <v>0</v>
      </c>
      <c r="B635" s="18" t="s">
        <v>1387</v>
      </c>
      <c r="C635" s="309">
        <f>D635/(1+E635*0.01)</f>
        <v>71.42857142857143</v>
      </c>
      <c r="D635" s="375">
        <v>75</v>
      </c>
      <c r="E635" s="5">
        <v>5</v>
      </c>
    </row>
    <row r="636" spans="1:7" ht="12.75" customHeight="1">
      <c r="A636" s="17" t="s">
        <v>1</v>
      </c>
      <c r="B636" s="18" t="s">
        <v>1388</v>
      </c>
      <c r="C636" s="309">
        <f>D636/(1+E636*0.01)</f>
        <v>76.19047619047619</v>
      </c>
      <c r="D636" s="375">
        <v>80</v>
      </c>
      <c r="E636" s="5">
        <v>5</v>
      </c>
      <c r="G636" s="7"/>
    </row>
    <row r="637" spans="1:5" ht="15.75" customHeight="1">
      <c r="A637" s="17" t="s">
        <v>2</v>
      </c>
      <c r="B637" s="18" t="s">
        <v>3</v>
      </c>
      <c r="C637" s="19">
        <f t="shared" si="38"/>
        <v>48.78048780487805</v>
      </c>
      <c r="D637" s="46">
        <v>60</v>
      </c>
      <c r="E637" s="5">
        <v>23</v>
      </c>
    </row>
    <row r="638" spans="1:4" ht="12.75" customHeight="1">
      <c r="A638" s="41" t="s">
        <v>4</v>
      </c>
      <c r="B638" s="694"/>
      <c r="C638" s="694">
        <f t="shared" si="38"/>
        <v>0</v>
      </c>
      <c r="D638" s="25"/>
    </row>
    <row r="639" spans="1:5" ht="12.75" customHeight="1">
      <c r="A639" s="225" t="s">
        <v>5</v>
      </c>
      <c r="B639" s="199" t="s">
        <v>63</v>
      </c>
      <c r="C639" s="325">
        <f t="shared" si="38"/>
        <v>61.42857142857142</v>
      </c>
      <c r="D639" s="404">
        <v>64.5</v>
      </c>
      <c r="E639" s="5">
        <v>5</v>
      </c>
    </row>
    <row r="640" spans="1:5" ht="12.75" customHeight="1">
      <c r="A640" s="229" t="s">
        <v>7</v>
      </c>
      <c r="B640" s="18" t="s">
        <v>8</v>
      </c>
      <c r="C640" s="325">
        <f t="shared" si="38"/>
        <v>90.47619047619047</v>
      </c>
      <c r="D640" s="352">
        <v>95</v>
      </c>
      <c r="E640" s="5">
        <v>5</v>
      </c>
    </row>
    <row r="641" spans="1:5" ht="12.75" customHeight="1">
      <c r="A641" s="229" t="s">
        <v>9</v>
      </c>
      <c r="B641" s="18" t="s">
        <v>1817</v>
      </c>
      <c r="C641" s="325">
        <f t="shared" si="38"/>
        <v>51.42857142857142</v>
      </c>
      <c r="D641" s="352">
        <v>54</v>
      </c>
      <c r="E641" s="5">
        <v>5</v>
      </c>
    </row>
    <row r="642" spans="1:5" ht="12.75" customHeight="1">
      <c r="A642" s="229" t="s">
        <v>10</v>
      </c>
      <c r="B642" s="18" t="s">
        <v>11</v>
      </c>
      <c r="C642" s="518">
        <f t="shared" si="38"/>
        <v>75.23809523809524</v>
      </c>
      <c r="D642" s="352">
        <v>79</v>
      </c>
      <c r="E642" s="5">
        <v>5</v>
      </c>
    </row>
    <row r="643" spans="1:5" ht="12.75" customHeight="1">
      <c r="A643" s="229" t="s">
        <v>199</v>
      </c>
      <c r="B643" s="215" t="s">
        <v>1454</v>
      </c>
      <c r="C643" s="328">
        <f t="shared" si="38"/>
        <v>24.390243902439025</v>
      </c>
      <c r="D643" s="351">
        <v>30</v>
      </c>
      <c r="E643" s="1">
        <v>23</v>
      </c>
    </row>
    <row r="644" spans="1:5" ht="12.75" customHeight="1">
      <c r="A644" s="227" t="s">
        <v>683</v>
      </c>
      <c r="B644" s="202" t="s">
        <v>12</v>
      </c>
      <c r="C644" s="325">
        <f t="shared" si="38"/>
        <v>4.761904761904762</v>
      </c>
      <c r="D644" s="352">
        <v>5</v>
      </c>
      <c r="E644" s="5">
        <v>5</v>
      </c>
    </row>
    <row r="645" spans="1:5" ht="12.75" customHeight="1">
      <c r="A645" s="225" t="s">
        <v>13</v>
      </c>
      <c r="B645" s="18" t="s">
        <v>1396</v>
      </c>
      <c r="C645" s="325">
        <f t="shared" si="38"/>
        <v>73.17073170731707</v>
      </c>
      <c r="D645" s="352">
        <v>90</v>
      </c>
      <c r="E645" s="5">
        <v>23</v>
      </c>
    </row>
    <row r="646" spans="1:4" ht="12.75" customHeight="1">
      <c r="A646" s="41" t="s">
        <v>15</v>
      </c>
      <c r="B646" s="694"/>
      <c r="C646" s="694">
        <f t="shared" si="38"/>
        <v>0</v>
      </c>
      <c r="D646" s="25"/>
    </row>
    <row r="647" spans="1:5" ht="12.75" customHeight="1">
      <c r="A647" s="225" t="s">
        <v>200</v>
      </c>
      <c r="B647" s="15" t="s">
        <v>1387</v>
      </c>
      <c r="C647" s="325">
        <f t="shared" si="38"/>
        <v>61.42857142857142</v>
      </c>
      <c r="D647" s="404">
        <v>64.5</v>
      </c>
      <c r="E647" s="5">
        <v>5</v>
      </c>
    </row>
    <row r="648" spans="1:5" ht="12.75" customHeight="1">
      <c r="A648" s="20" t="s">
        <v>16</v>
      </c>
      <c r="B648" s="18" t="s">
        <v>8</v>
      </c>
      <c r="C648" s="325">
        <f t="shared" si="38"/>
        <v>90.47619047619047</v>
      </c>
      <c r="D648" s="352">
        <v>95</v>
      </c>
      <c r="E648" s="5">
        <v>5</v>
      </c>
    </row>
    <row r="649" spans="1:7" ht="12.75" customHeight="1">
      <c r="A649" s="20" t="s">
        <v>2149</v>
      </c>
      <c r="B649" s="18" t="s">
        <v>1817</v>
      </c>
      <c r="C649" s="325">
        <f t="shared" si="38"/>
        <v>51.42857142857142</v>
      </c>
      <c r="D649" s="352">
        <v>54</v>
      </c>
      <c r="E649" s="5">
        <v>5</v>
      </c>
      <c r="G649" s="468"/>
    </row>
    <row r="650" spans="1:5" ht="12.75" customHeight="1">
      <c r="A650" s="20" t="s">
        <v>17</v>
      </c>
      <c r="B650" s="18" t="s">
        <v>1864</v>
      </c>
      <c r="C650" s="518">
        <f t="shared" si="38"/>
        <v>75.23809523809524</v>
      </c>
      <c r="D650" s="352">
        <v>79</v>
      </c>
      <c r="E650" s="5">
        <v>5</v>
      </c>
    </row>
    <row r="651" spans="1:5" ht="19.5" customHeight="1">
      <c r="A651" s="20" t="s">
        <v>18</v>
      </c>
      <c r="B651" s="208" t="s">
        <v>1458</v>
      </c>
      <c r="C651" s="328">
        <f t="shared" si="38"/>
        <v>73.17073170731707</v>
      </c>
      <c r="D651" s="351">
        <v>90</v>
      </c>
      <c r="E651" s="5">
        <v>23</v>
      </c>
    </row>
    <row r="652" spans="1:4" ht="12.75" customHeight="1">
      <c r="A652" s="41" t="s">
        <v>19</v>
      </c>
      <c r="B652" s="694"/>
      <c r="C652" s="694">
        <f t="shared" si="38"/>
        <v>0</v>
      </c>
      <c r="D652" s="25"/>
    </row>
    <row r="653" spans="1:5" ht="12.75" customHeight="1">
      <c r="A653" s="225" t="s">
        <v>201</v>
      </c>
      <c r="B653" s="15" t="s">
        <v>1387</v>
      </c>
      <c r="C653" s="325">
        <f t="shared" si="38"/>
        <v>61.42857142857142</v>
      </c>
      <c r="D653" s="404">
        <v>64.5</v>
      </c>
      <c r="E653" s="5">
        <v>5</v>
      </c>
    </row>
    <row r="654" spans="1:5" ht="12.75" customHeight="1">
      <c r="A654" s="20" t="s">
        <v>20</v>
      </c>
      <c r="B654" s="18" t="s">
        <v>8</v>
      </c>
      <c r="C654" s="325">
        <f t="shared" si="38"/>
        <v>94.28571428571428</v>
      </c>
      <c r="D654" s="352">
        <v>99</v>
      </c>
      <c r="E654" s="5">
        <v>5</v>
      </c>
    </row>
    <row r="655" spans="1:5" ht="14.25" customHeight="1">
      <c r="A655" s="22" t="s">
        <v>21</v>
      </c>
      <c r="B655" s="18" t="s">
        <v>1817</v>
      </c>
      <c r="C655" s="518">
        <f t="shared" si="38"/>
        <v>51.42857142857142</v>
      </c>
      <c r="D655" s="353">
        <v>54</v>
      </c>
      <c r="E655" s="5">
        <v>5</v>
      </c>
    </row>
    <row r="656" spans="1:5" ht="12.75" customHeight="1">
      <c r="A656" s="277" t="s">
        <v>23</v>
      </c>
      <c r="B656" s="45" t="s">
        <v>24</v>
      </c>
      <c r="C656" s="328">
        <f t="shared" si="38"/>
        <v>76.19047619047619</v>
      </c>
      <c r="D656" s="355">
        <v>80</v>
      </c>
      <c r="E656" s="5">
        <v>5</v>
      </c>
    </row>
    <row r="657" spans="1:5" ht="12.75" customHeight="1">
      <c r="A657" s="750" t="s">
        <v>202</v>
      </c>
      <c r="B657" s="746" t="s">
        <v>1454</v>
      </c>
      <c r="C657" s="328">
        <f t="shared" si="38"/>
        <v>24.390243902439025</v>
      </c>
      <c r="D657" s="355">
        <v>30</v>
      </c>
      <c r="E657" s="1">
        <v>23</v>
      </c>
    </row>
    <row r="658" spans="1:5" ht="12.75" customHeight="1">
      <c r="A658" s="14" t="s">
        <v>25</v>
      </c>
      <c r="B658" s="18" t="s">
        <v>1411</v>
      </c>
      <c r="C658" s="325">
        <f t="shared" si="38"/>
        <v>73.17073170731707</v>
      </c>
      <c r="D658" s="404">
        <v>90</v>
      </c>
      <c r="E658" s="5">
        <v>23</v>
      </c>
    </row>
    <row r="659" spans="1:4" ht="12.75" customHeight="1">
      <c r="A659" s="103" t="s">
        <v>26</v>
      </c>
      <c r="B659" s="714"/>
      <c r="C659" s="714">
        <f t="shared" si="38"/>
        <v>0</v>
      </c>
      <c r="D659" s="190"/>
    </row>
    <row r="660" spans="1:5" ht="12.75" customHeight="1">
      <c r="A660" s="225" t="s">
        <v>203</v>
      </c>
      <c r="B660" s="15" t="s">
        <v>1387</v>
      </c>
      <c r="C660" s="325">
        <f t="shared" si="38"/>
        <v>71.9047619047619</v>
      </c>
      <c r="D660" s="404">
        <v>75.5</v>
      </c>
      <c r="E660" s="5">
        <v>5</v>
      </c>
    </row>
    <row r="661" spans="1:5" ht="12" customHeight="1">
      <c r="A661" s="20" t="s">
        <v>27</v>
      </c>
      <c r="B661" s="18" t="s">
        <v>1026</v>
      </c>
      <c r="C661" s="325">
        <f t="shared" si="38"/>
        <v>100</v>
      </c>
      <c r="D661" s="352">
        <v>105</v>
      </c>
      <c r="E661" s="5">
        <v>5</v>
      </c>
    </row>
    <row r="662" spans="1:5" ht="12.75" customHeight="1">
      <c r="A662" s="20" t="s">
        <v>28</v>
      </c>
      <c r="B662" s="18" t="s">
        <v>1817</v>
      </c>
      <c r="C662" s="325">
        <f t="shared" si="38"/>
        <v>61.904761904761905</v>
      </c>
      <c r="D662" s="352">
        <v>65</v>
      </c>
      <c r="E662" s="5">
        <v>5</v>
      </c>
    </row>
    <row r="663" spans="1:5" ht="12.75" customHeight="1">
      <c r="A663" s="20" t="s">
        <v>29</v>
      </c>
      <c r="B663" s="18" t="s">
        <v>569</v>
      </c>
      <c r="C663" s="518">
        <f t="shared" si="38"/>
        <v>83.80952380952381</v>
      </c>
      <c r="D663" s="352">
        <v>88</v>
      </c>
      <c r="E663" s="5">
        <v>5</v>
      </c>
    </row>
    <row r="664" spans="1:5" ht="12.75" customHeight="1">
      <c r="A664" s="225" t="s">
        <v>204</v>
      </c>
      <c r="B664" s="215" t="s">
        <v>1454</v>
      </c>
      <c r="C664" s="328">
        <f t="shared" si="38"/>
        <v>24.390243902439025</v>
      </c>
      <c r="D664" s="351">
        <v>30</v>
      </c>
      <c r="E664" s="1">
        <v>23</v>
      </c>
    </row>
    <row r="665" spans="1:5" ht="12.75" customHeight="1">
      <c r="A665" s="27" t="s">
        <v>30</v>
      </c>
      <c r="B665" s="18" t="s">
        <v>1421</v>
      </c>
      <c r="C665" s="325">
        <f t="shared" si="38"/>
        <v>73.17073170731707</v>
      </c>
      <c r="D665" s="352">
        <v>90</v>
      </c>
      <c r="E665" s="5">
        <v>23</v>
      </c>
    </row>
    <row r="666" spans="1:6" ht="12.75" customHeight="1">
      <c r="A666" s="659" t="s">
        <v>1734</v>
      </c>
      <c r="B666" s="659"/>
      <c r="C666" s="659">
        <f>D666/(1+E666*0.01)</f>
        <v>0</v>
      </c>
      <c r="D666" s="422"/>
      <c r="E666" s="402"/>
      <c r="F666" s="423"/>
    </row>
    <row r="667" spans="1:6" ht="15.75" customHeight="1">
      <c r="A667" s="424" t="s">
        <v>1735</v>
      </c>
      <c r="B667" s="425" t="s">
        <v>1780</v>
      </c>
      <c r="C667" s="309">
        <f>D667/(1+E667*0.01)</f>
        <v>90.47619047619047</v>
      </c>
      <c r="D667" s="342">
        <v>95</v>
      </c>
      <c r="E667" s="402">
        <v>5</v>
      </c>
      <c r="F667" s="423"/>
    </row>
    <row r="668" spans="1:4" ht="12.75" customHeight="1">
      <c r="A668" s="693" t="s">
        <v>1116</v>
      </c>
      <c r="B668" s="693"/>
      <c r="C668" s="693">
        <f>D668/(1+E668*0.01)</f>
        <v>0</v>
      </c>
      <c r="D668" s="25"/>
    </row>
    <row r="669" spans="1:5" ht="12.75" customHeight="1">
      <c r="A669" s="112" t="s">
        <v>979</v>
      </c>
      <c r="B669" s="15" t="s">
        <v>1387</v>
      </c>
      <c r="C669" s="325">
        <f>D669/(1+E669*0.01)</f>
        <v>152.38095238095238</v>
      </c>
      <c r="D669" s="404">
        <v>160</v>
      </c>
      <c r="E669" s="5">
        <v>5</v>
      </c>
    </row>
    <row r="670" spans="1:4" ht="12.75" customHeight="1">
      <c r="A670" s="693" t="s">
        <v>34</v>
      </c>
      <c r="B670" s="693"/>
      <c r="C670" s="693">
        <f t="shared" si="38"/>
        <v>0</v>
      </c>
      <c r="D670" s="25"/>
    </row>
    <row r="671" spans="1:5" ht="15.75" customHeight="1">
      <c r="A671" s="228" t="s">
        <v>684</v>
      </c>
      <c r="B671" s="425" t="s">
        <v>1780</v>
      </c>
      <c r="C671" s="309">
        <f t="shared" si="38"/>
        <v>73.33333333333333</v>
      </c>
      <c r="D671" s="342">
        <v>77</v>
      </c>
      <c r="E671" s="5">
        <v>5</v>
      </c>
    </row>
    <row r="672" spans="1:5" ht="15.75" customHeight="1">
      <c r="A672" s="229" t="s">
        <v>35</v>
      </c>
      <c r="B672" s="371" t="s">
        <v>1881</v>
      </c>
      <c r="C672" s="325">
        <f t="shared" si="38"/>
        <v>88.57142857142857</v>
      </c>
      <c r="D672" s="359">
        <v>93</v>
      </c>
      <c r="E672" s="5">
        <v>5</v>
      </c>
    </row>
    <row r="673" spans="1:5" ht="15.75" customHeight="1">
      <c r="A673" s="230" t="s">
        <v>36</v>
      </c>
      <c r="B673" s="18" t="s">
        <v>41</v>
      </c>
      <c r="C673" s="19">
        <f t="shared" si="38"/>
        <v>73.17073170731707</v>
      </c>
      <c r="D673" s="26">
        <v>90</v>
      </c>
      <c r="E673" s="5">
        <v>23</v>
      </c>
    </row>
    <row r="674" spans="1:4" ht="12.75" customHeight="1">
      <c r="A674" s="713" t="s">
        <v>37</v>
      </c>
      <c r="B674" s="693"/>
      <c r="C674" s="693">
        <f aca="true" t="shared" si="39" ref="C674:C679">D674/(1+E674*0.01)</f>
        <v>0</v>
      </c>
      <c r="D674" s="25"/>
    </row>
    <row r="675" spans="1:6" ht="12.75" customHeight="1">
      <c r="A675" s="277" t="s">
        <v>38</v>
      </c>
      <c r="B675" s="187" t="s">
        <v>63</v>
      </c>
      <c r="C675" s="309">
        <f t="shared" si="39"/>
        <v>73.33333333333333</v>
      </c>
      <c r="D675" s="342">
        <v>77</v>
      </c>
      <c r="E675" s="5">
        <v>5</v>
      </c>
      <c r="F675" s="459"/>
    </row>
    <row r="676" spans="1:5" ht="12.75" customHeight="1">
      <c r="A676" s="14" t="s">
        <v>39</v>
      </c>
      <c r="B676" s="371" t="s">
        <v>1881</v>
      </c>
      <c r="C676" s="325">
        <f t="shared" si="39"/>
        <v>88.57142857142857</v>
      </c>
      <c r="D676" s="359">
        <v>93</v>
      </c>
      <c r="E676" s="5">
        <v>5</v>
      </c>
    </row>
    <row r="677" spans="1:5" ht="12.75" customHeight="1">
      <c r="A677" s="17" t="s">
        <v>40</v>
      </c>
      <c r="B677" s="18" t="s">
        <v>41</v>
      </c>
      <c r="C677" s="19">
        <f t="shared" si="39"/>
        <v>73.17073170731707</v>
      </c>
      <c r="D677" s="46">
        <v>90</v>
      </c>
      <c r="E677" s="5">
        <v>23</v>
      </c>
    </row>
    <row r="678" spans="1:4" ht="12.75" customHeight="1">
      <c r="A678" s="653" t="s">
        <v>42</v>
      </c>
      <c r="B678" s="653"/>
      <c r="C678" s="653">
        <f t="shared" si="39"/>
        <v>0</v>
      </c>
      <c r="D678" s="25"/>
    </row>
    <row r="679" spans="1:5" ht="12.75" customHeight="1">
      <c r="A679" s="14" t="s">
        <v>43</v>
      </c>
      <c r="B679" s="425" t="s">
        <v>1780</v>
      </c>
      <c r="C679" s="309">
        <f t="shared" si="39"/>
        <v>80.95238095238095</v>
      </c>
      <c r="D679" s="342">
        <v>85</v>
      </c>
      <c r="E679" s="5">
        <v>5</v>
      </c>
    </row>
    <row r="680" spans="1:5" ht="12.75" customHeight="1">
      <c r="A680" s="20" t="s">
        <v>44</v>
      </c>
      <c r="B680" s="18" t="s">
        <v>41</v>
      </c>
      <c r="C680" s="19">
        <f aca="true" t="shared" si="40" ref="C680:C692">D680/(1+E680*0.01)</f>
        <v>73.17073170731707</v>
      </c>
      <c r="D680" s="46">
        <v>90</v>
      </c>
      <c r="E680" s="5">
        <v>23</v>
      </c>
    </row>
    <row r="681" spans="1:5" ht="12.75" customHeight="1">
      <c r="A681" s="22" t="s">
        <v>45</v>
      </c>
      <c r="B681" s="23" t="s">
        <v>1429</v>
      </c>
      <c r="C681" s="325">
        <f t="shared" si="40"/>
        <v>18.95238095238095</v>
      </c>
      <c r="D681" s="353">
        <v>19.9</v>
      </c>
      <c r="E681" s="5">
        <v>5</v>
      </c>
    </row>
    <row r="682" spans="1:4" ht="15.75" customHeight="1">
      <c r="A682" s="653" t="s">
        <v>46</v>
      </c>
      <c r="B682" s="653"/>
      <c r="C682" s="653">
        <f t="shared" si="40"/>
        <v>0</v>
      </c>
      <c r="D682" s="25"/>
    </row>
    <row r="683" spans="1:6" ht="12.75" customHeight="1">
      <c r="A683" s="14" t="s">
        <v>47</v>
      </c>
      <c r="B683" s="15" t="s">
        <v>1387</v>
      </c>
      <c r="C683" s="309">
        <f t="shared" si="40"/>
        <v>80.95238095238095</v>
      </c>
      <c r="D683" s="342">
        <v>85</v>
      </c>
      <c r="E683" s="5">
        <v>5</v>
      </c>
      <c r="F683" s="459"/>
    </row>
    <row r="684" spans="1:5" ht="12.75" customHeight="1">
      <c r="A684" s="17" t="s">
        <v>48</v>
      </c>
      <c r="B684" s="18" t="s">
        <v>49</v>
      </c>
      <c r="C684" s="19">
        <f t="shared" si="40"/>
        <v>73.17073170731707</v>
      </c>
      <c r="D684" s="46">
        <v>90</v>
      </c>
      <c r="E684" s="5">
        <v>23</v>
      </c>
    </row>
    <row r="685" spans="1:5" ht="12.75" customHeight="1">
      <c r="A685" s="22" t="s">
        <v>50</v>
      </c>
      <c r="B685" s="23" t="s">
        <v>1429</v>
      </c>
      <c r="C685" s="325">
        <f t="shared" si="40"/>
        <v>18.95238095238095</v>
      </c>
      <c r="D685" s="353">
        <v>19.9</v>
      </c>
      <c r="E685" s="5">
        <v>5</v>
      </c>
    </row>
    <row r="686" spans="1:4" ht="12.75" customHeight="1">
      <c r="A686" s="653" t="s">
        <v>51</v>
      </c>
      <c r="B686" s="653"/>
      <c r="C686" s="653">
        <f t="shared" si="40"/>
        <v>0</v>
      </c>
      <c r="D686" s="25"/>
    </row>
    <row r="687" spans="1:5" ht="12.75" customHeight="1">
      <c r="A687" s="54" t="s">
        <v>52</v>
      </c>
      <c r="B687" s="15" t="s">
        <v>1387</v>
      </c>
      <c r="C687" s="309">
        <f t="shared" si="40"/>
        <v>80.95238095238095</v>
      </c>
      <c r="D687" s="348">
        <v>85</v>
      </c>
      <c r="E687" s="5">
        <v>5</v>
      </c>
    </row>
    <row r="688" spans="1:6" s="7" customFormat="1" ht="12.75" customHeight="1">
      <c r="A688" s="17" t="s">
        <v>53</v>
      </c>
      <c r="B688" s="18" t="s">
        <v>54</v>
      </c>
      <c r="C688" s="19">
        <f t="shared" si="40"/>
        <v>73.17073170731707</v>
      </c>
      <c r="D688" s="46">
        <v>90</v>
      </c>
      <c r="E688" s="5">
        <v>23</v>
      </c>
      <c r="F688" s="4"/>
    </row>
    <row r="689" spans="1:6" ht="12.75" customHeight="1">
      <c r="A689" s="22" t="s">
        <v>55</v>
      </c>
      <c r="B689" s="23" t="s">
        <v>1429</v>
      </c>
      <c r="C689" s="325">
        <f t="shared" si="40"/>
        <v>18.95238095238095</v>
      </c>
      <c r="D689" s="353">
        <v>19.9</v>
      </c>
      <c r="E689" s="5">
        <v>5</v>
      </c>
      <c r="F689" s="57"/>
    </row>
    <row r="690" spans="1:4" ht="12.75" customHeight="1">
      <c r="A690" s="653" t="s">
        <v>56</v>
      </c>
      <c r="B690" s="653"/>
      <c r="C690" s="653">
        <f t="shared" si="40"/>
        <v>0</v>
      </c>
      <c r="D690" s="25"/>
    </row>
    <row r="691" spans="1:6" ht="15.75" customHeight="1">
      <c r="A691" s="54" t="s">
        <v>57</v>
      </c>
      <c r="B691" s="425" t="s">
        <v>1780</v>
      </c>
      <c r="C691" s="325">
        <f t="shared" si="40"/>
        <v>85.71428571428571</v>
      </c>
      <c r="D691" s="404">
        <v>90</v>
      </c>
      <c r="E691" s="5">
        <v>5</v>
      </c>
      <c r="F691" s="469"/>
    </row>
    <row r="692" spans="1:6" ht="12.75" customHeight="1">
      <c r="A692" s="17" t="s">
        <v>58</v>
      </c>
      <c r="B692" s="371" t="s">
        <v>1881</v>
      </c>
      <c r="C692" s="325">
        <f t="shared" si="40"/>
        <v>90.47619047619047</v>
      </c>
      <c r="D692" s="352">
        <v>95</v>
      </c>
      <c r="E692" s="5">
        <v>5</v>
      </c>
      <c r="F692" s="469"/>
    </row>
    <row r="693" spans="1:6" ht="12.75" customHeight="1">
      <c r="A693" s="55" t="s">
        <v>59</v>
      </c>
      <c r="B693" s="23" t="s">
        <v>1429</v>
      </c>
      <c r="C693" s="309">
        <f>D693/(1+E693*0.01)</f>
        <v>19.047619047619047</v>
      </c>
      <c r="D693" s="375">
        <v>20</v>
      </c>
      <c r="E693" s="5">
        <v>5</v>
      </c>
      <c r="F693" s="469"/>
    </row>
    <row r="694" spans="1:5" ht="12.75" customHeight="1">
      <c r="A694" s="55"/>
      <c r="B694" s="613" t="s">
        <v>2574</v>
      </c>
      <c r="C694" s="201">
        <f>D694/(1+E694*0.01)</f>
        <v>325.2032520325203</v>
      </c>
      <c r="D694" s="356">
        <v>400</v>
      </c>
      <c r="E694" s="7">
        <v>23</v>
      </c>
    </row>
    <row r="695" spans="1:4" ht="12.75" customHeight="1">
      <c r="A695" s="653" t="s">
        <v>60</v>
      </c>
      <c r="B695" s="653"/>
      <c r="C695" s="653">
        <f aca="true" t="shared" si="41" ref="C695:C723">D695/(1+E695*0.01)</f>
        <v>0</v>
      </c>
      <c r="D695" s="25"/>
    </row>
    <row r="696" spans="1:5" ht="12.75" customHeight="1">
      <c r="A696" s="17" t="s">
        <v>59</v>
      </c>
      <c r="B696" s="18" t="s">
        <v>1387</v>
      </c>
      <c r="C696" s="19">
        <f t="shared" si="41"/>
        <v>52.38095238095238</v>
      </c>
      <c r="D696" s="26">
        <v>55</v>
      </c>
      <c r="E696" s="5">
        <v>5</v>
      </c>
    </row>
    <row r="697" spans="1:4" ht="12.75" customHeight="1">
      <c r="A697" s="653" t="s">
        <v>2386</v>
      </c>
      <c r="B697" s="653"/>
      <c r="C697" s="653">
        <f>D697/(1+E697*0.01)</f>
        <v>0</v>
      </c>
      <c r="D697" s="182"/>
    </row>
    <row r="698" spans="1:6" ht="12.75" customHeight="1">
      <c r="A698" s="44" t="s">
        <v>2387</v>
      </c>
      <c r="B698" s="18" t="s">
        <v>1387</v>
      </c>
      <c r="C698" s="19">
        <f>D698/(1+E698*0.01)</f>
        <v>84.76190476190476</v>
      </c>
      <c r="D698" s="26">
        <v>89</v>
      </c>
      <c r="E698" s="7">
        <v>5</v>
      </c>
      <c r="F698" s="591"/>
    </row>
    <row r="699" spans="1:4" ht="12.75" customHeight="1">
      <c r="A699" s="675" t="s">
        <v>61</v>
      </c>
      <c r="B699" s="675"/>
      <c r="C699" s="675">
        <f t="shared" si="41"/>
        <v>0</v>
      </c>
      <c r="D699" s="190"/>
    </row>
    <row r="700" spans="1:5" ht="12.75" customHeight="1">
      <c r="A700" s="35" t="s">
        <v>62</v>
      </c>
      <c r="B700" s="36" t="s">
        <v>63</v>
      </c>
      <c r="C700" s="325">
        <f t="shared" si="41"/>
        <v>67.14285714285714</v>
      </c>
      <c r="D700" s="519">
        <v>70.5</v>
      </c>
      <c r="E700" s="5">
        <v>5</v>
      </c>
    </row>
    <row r="701" spans="1:5" ht="12.75" customHeight="1">
      <c r="A701" s="20" t="s">
        <v>64</v>
      </c>
      <c r="B701" s="18" t="s">
        <v>1416</v>
      </c>
      <c r="C701" s="325">
        <f t="shared" si="41"/>
        <v>43.33333333333333</v>
      </c>
      <c r="D701" s="352">
        <v>45.5</v>
      </c>
      <c r="E701" s="5">
        <v>5</v>
      </c>
    </row>
    <row r="702" spans="1:5" ht="12.75" customHeight="1">
      <c r="A702" s="20" t="s">
        <v>65</v>
      </c>
      <c r="B702" s="18" t="s">
        <v>1388</v>
      </c>
      <c r="C702" s="325">
        <f t="shared" si="41"/>
        <v>76.19047619047619</v>
      </c>
      <c r="D702" s="352">
        <v>80</v>
      </c>
      <c r="E702" s="5">
        <v>5</v>
      </c>
    </row>
    <row r="703" spans="1:5" ht="12.75" customHeight="1">
      <c r="A703" s="56" t="s">
        <v>66</v>
      </c>
      <c r="B703" s="21" t="s">
        <v>67</v>
      </c>
      <c r="C703" s="325">
        <f t="shared" si="41"/>
        <v>40</v>
      </c>
      <c r="D703" s="359">
        <v>42</v>
      </c>
      <c r="E703" s="5">
        <v>5</v>
      </c>
    </row>
    <row r="704" spans="1:5" ht="12.75" customHeight="1">
      <c r="A704" s="56" t="s">
        <v>68</v>
      </c>
      <c r="B704" s="21" t="s">
        <v>69</v>
      </c>
      <c r="C704" s="325">
        <f t="shared" si="41"/>
        <v>24.76190476190476</v>
      </c>
      <c r="D704" s="359">
        <v>26</v>
      </c>
      <c r="E704" s="5">
        <v>5</v>
      </c>
    </row>
    <row r="705" spans="1:6" ht="12.75" customHeight="1">
      <c r="A705" s="20" t="s">
        <v>70</v>
      </c>
      <c r="B705" s="18" t="s">
        <v>1458</v>
      </c>
      <c r="C705" s="201">
        <f t="shared" si="41"/>
        <v>73.17073170731707</v>
      </c>
      <c r="D705" s="207">
        <v>90</v>
      </c>
      <c r="E705" s="5">
        <v>23</v>
      </c>
      <c r="F705" s="2"/>
    </row>
    <row r="706" spans="1:5" ht="12.75" customHeight="1">
      <c r="A706" s="22" t="s">
        <v>71</v>
      </c>
      <c r="B706" s="23" t="s">
        <v>1454</v>
      </c>
      <c r="C706" s="325">
        <f t="shared" si="41"/>
        <v>24.390243902439025</v>
      </c>
      <c r="D706" s="353">
        <v>30</v>
      </c>
      <c r="E706" s="5">
        <v>23</v>
      </c>
    </row>
    <row r="707" spans="1:4" ht="12.75" customHeight="1">
      <c r="A707" s="675" t="s">
        <v>72</v>
      </c>
      <c r="B707" s="675"/>
      <c r="C707" s="675">
        <f t="shared" si="41"/>
        <v>0</v>
      </c>
      <c r="D707" s="25"/>
    </row>
    <row r="708" spans="1:5" ht="12.75" customHeight="1">
      <c r="A708" s="797" t="s">
        <v>73</v>
      </c>
      <c r="B708" s="97" t="s">
        <v>63</v>
      </c>
      <c r="C708" s="518">
        <f t="shared" si="41"/>
        <v>67.14285714285714</v>
      </c>
      <c r="D708" s="531">
        <v>70.5</v>
      </c>
      <c r="E708" s="5">
        <v>5</v>
      </c>
    </row>
    <row r="709" spans="1:5" ht="12.75" customHeight="1">
      <c r="A709" s="277" t="s">
        <v>74</v>
      </c>
      <c r="B709" s="193" t="s">
        <v>1416</v>
      </c>
      <c r="C709" s="328">
        <f t="shared" si="41"/>
        <v>43.33333333333333</v>
      </c>
      <c r="D709" s="355">
        <v>45.5</v>
      </c>
      <c r="E709" s="5">
        <v>5</v>
      </c>
    </row>
    <row r="710" spans="1:5" ht="12.75" customHeight="1">
      <c r="A710" s="277" t="s">
        <v>75</v>
      </c>
      <c r="B710" s="193" t="s">
        <v>1388</v>
      </c>
      <c r="C710" s="328">
        <f t="shared" si="41"/>
        <v>76.19047619047619</v>
      </c>
      <c r="D710" s="355">
        <v>80</v>
      </c>
      <c r="E710" s="5">
        <v>5</v>
      </c>
    </row>
    <row r="711" spans="1:5" ht="12.75" customHeight="1">
      <c r="A711" s="239" t="s">
        <v>337</v>
      </c>
      <c r="B711" s="15" t="s">
        <v>76</v>
      </c>
      <c r="C711" s="325">
        <f t="shared" si="41"/>
        <v>40</v>
      </c>
      <c r="D711" s="519">
        <v>42</v>
      </c>
      <c r="E711" s="5">
        <v>5</v>
      </c>
    </row>
    <row r="712" spans="1:5" ht="12.75" customHeight="1">
      <c r="A712" s="234" t="s">
        <v>338</v>
      </c>
      <c r="B712" s="18" t="s">
        <v>77</v>
      </c>
      <c r="C712" s="325">
        <f t="shared" si="41"/>
        <v>24.76190476190476</v>
      </c>
      <c r="D712" s="352">
        <v>26</v>
      </c>
      <c r="E712" s="5">
        <v>5</v>
      </c>
    </row>
    <row r="713" spans="1:5" ht="12.75" customHeight="1">
      <c r="A713" s="20" t="s">
        <v>78</v>
      </c>
      <c r="B713" s="18" t="s">
        <v>1458</v>
      </c>
      <c r="C713" s="201">
        <f t="shared" si="41"/>
        <v>73.17073170731707</v>
      </c>
      <c r="D713" s="207">
        <v>90</v>
      </c>
      <c r="E713" s="5">
        <v>23</v>
      </c>
    </row>
    <row r="714" spans="1:5" ht="15.75" customHeight="1">
      <c r="A714" s="39" t="s">
        <v>79</v>
      </c>
      <c r="B714" s="34" t="s">
        <v>1454</v>
      </c>
      <c r="C714" s="325">
        <f t="shared" si="41"/>
        <v>24.390243902439025</v>
      </c>
      <c r="D714" s="405">
        <v>30</v>
      </c>
      <c r="E714" s="5">
        <v>23</v>
      </c>
    </row>
    <row r="715" spans="1:4" ht="12.75" customHeight="1">
      <c r="A715" s="675" t="s">
        <v>80</v>
      </c>
      <c r="B715" s="675"/>
      <c r="C715" s="675">
        <f t="shared" si="41"/>
        <v>0</v>
      </c>
      <c r="D715" s="25"/>
    </row>
    <row r="716" spans="1:5" ht="12.75" customHeight="1">
      <c r="A716" s="14" t="s">
        <v>81</v>
      </c>
      <c r="B716" s="15" t="s">
        <v>63</v>
      </c>
      <c r="C716" s="325">
        <f t="shared" si="41"/>
        <v>67.14285714285714</v>
      </c>
      <c r="D716" s="519">
        <v>70.5</v>
      </c>
      <c r="E716" s="5">
        <v>5</v>
      </c>
    </row>
    <row r="717" spans="1:5" ht="12.75" customHeight="1">
      <c r="A717" s="20" t="s">
        <v>82</v>
      </c>
      <c r="B717" s="18" t="s">
        <v>1416</v>
      </c>
      <c r="C717" s="325">
        <f t="shared" si="41"/>
        <v>43.33333333333333</v>
      </c>
      <c r="D717" s="352">
        <v>45.5</v>
      </c>
      <c r="E717" s="5">
        <v>5</v>
      </c>
    </row>
    <row r="718" spans="1:5" ht="12.75" customHeight="1">
      <c r="A718" s="20" t="s">
        <v>83</v>
      </c>
      <c r="B718" s="18" t="s">
        <v>1388</v>
      </c>
      <c r="C718" s="325">
        <f t="shared" si="41"/>
        <v>66.66666666666666</v>
      </c>
      <c r="D718" s="352">
        <v>70</v>
      </c>
      <c r="E718" s="5">
        <v>5</v>
      </c>
    </row>
    <row r="719" spans="1:5" ht="12.75" customHeight="1">
      <c r="A719" s="234" t="s">
        <v>339</v>
      </c>
      <c r="B719" s="18" t="s">
        <v>84</v>
      </c>
      <c r="C719" s="325">
        <f t="shared" si="41"/>
        <v>47.61904761904762</v>
      </c>
      <c r="D719" s="352">
        <v>50</v>
      </c>
      <c r="E719" s="5">
        <v>5</v>
      </c>
    </row>
    <row r="720" spans="1:5" ht="12.75" customHeight="1">
      <c r="A720" s="234" t="s">
        <v>340</v>
      </c>
      <c r="B720" s="18" t="s">
        <v>85</v>
      </c>
      <c r="C720" s="325">
        <f t="shared" si="41"/>
        <v>24.76190476190476</v>
      </c>
      <c r="D720" s="352">
        <v>26</v>
      </c>
      <c r="E720" s="5">
        <v>5</v>
      </c>
    </row>
    <row r="721" spans="1:5" ht="12.75" customHeight="1">
      <c r="A721" s="20" t="s">
        <v>86</v>
      </c>
      <c r="B721" s="18" t="s">
        <v>1458</v>
      </c>
      <c r="C721" s="201">
        <f t="shared" si="41"/>
        <v>73.17073170731707</v>
      </c>
      <c r="D721" s="207">
        <v>90</v>
      </c>
      <c r="E721" s="5">
        <v>23</v>
      </c>
    </row>
    <row r="722" spans="1:5" ht="12.75" customHeight="1">
      <c r="A722" s="20" t="s">
        <v>87</v>
      </c>
      <c r="B722" s="18" t="s">
        <v>88</v>
      </c>
      <c r="C722" s="325">
        <f t="shared" si="41"/>
        <v>48.78048780487805</v>
      </c>
      <c r="D722" s="352">
        <v>60</v>
      </c>
      <c r="E722" s="5">
        <v>23</v>
      </c>
    </row>
    <row r="723" spans="1:4" ht="15.75" customHeight="1">
      <c r="A723" s="675" t="s">
        <v>89</v>
      </c>
      <c r="B723" s="675"/>
      <c r="C723" s="675">
        <f t="shared" si="41"/>
        <v>0</v>
      </c>
      <c r="D723" s="25"/>
    </row>
    <row r="724" spans="1:5" ht="12.75" customHeight="1">
      <c r="A724" s="14" t="s">
        <v>90</v>
      </c>
      <c r="B724" s="15" t="s">
        <v>1387</v>
      </c>
      <c r="C724" s="325">
        <f aca="true" t="shared" si="42" ref="C724:C740">D724/(1+E724*0.01)</f>
        <v>70.47619047619047</v>
      </c>
      <c r="D724" s="404">
        <v>74</v>
      </c>
      <c r="E724" s="5">
        <v>5</v>
      </c>
    </row>
    <row r="725" spans="1:5" ht="12.75" customHeight="1">
      <c r="A725" s="58" t="s">
        <v>91</v>
      </c>
      <c r="B725" s="21" t="s">
        <v>1416</v>
      </c>
      <c r="C725" s="325">
        <f t="shared" si="42"/>
        <v>45.714285714285715</v>
      </c>
      <c r="D725" s="352">
        <v>48</v>
      </c>
      <c r="E725" s="5">
        <v>5</v>
      </c>
    </row>
    <row r="726" spans="1:5" ht="15.75" customHeight="1">
      <c r="A726" s="20" t="s">
        <v>92</v>
      </c>
      <c r="B726" s="18" t="s">
        <v>1388</v>
      </c>
      <c r="C726" s="325">
        <f t="shared" si="42"/>
        <v>66.66666666666666</v>
      </c>
      <c r="D726" s="352">
        <v>70</v>
      </c>
      <c r="E726" s="5">
        <v>5</v>
      </c>
    </row>
    <row r="727" spans="1:5" ht="12.75" customHeight="1">
      <c r="A727" s="234" t="s">
        <v>341</v>
      </c>
      <c r="B727" s="18" t="s">
        <v>93</v>
      </c>
      <c r="C727" s="325">
        <f t="shared" si="42"/>
        <v>48.57142857142857</v>
      </c>
      <c r="D727" s="352">
        <v>51</v>
      </c>
      <c r="E727" s="5">
        <v>5</v>
      </c>
    </row>
    <row r="728" spans="1:5" ht="13.5" customHeight="1">
      <c r="A728" s="234" t="s">
        <v>342</v>
      </c>
      <c r="B728" s="18" t="s">
        <v>94</v>
      </c>
      <c r="C728" s="325">
        <f t="shared" si="42"/>
        <v>24.76190476190476</v>
      </c>
      <c r="D728" s="352">
        <v>26</v>
      </c>
      <c r="E728" s="5">
        <v>5</v>
      </c>
    </row>
    <row r="729" spans="1:5" ht="12.75" customHeight="1">
      <c r="A729" s="20" t="s">
        <v>95</v>
      </c>
      <c r="B729" s="18" t="s">
        <v>1458</v>
      </c>
      <c r="C729" s="201">
        <f t="shared" si="42"/>
        <v>73.17073170731707</v>
      </c>
      <c r="D729" s="207">
        <v>90</v>
      </c>
      <c r="E729" s="5">
        <v>23</v>
      </c>
    </row>
    <row r="730" spans="1:5" ht="16.5" customHeight="1">
      <c r="A730" s="20" t="s">
        <v>96</v>
      </c>
      <c r="B730" s="18" t="s">
        <v>1454</v>
      </c>
      <c r="C730" s="325">
        <f t="shared" si="42"/>
        <v>24.390243902439025</v>
      </c>
      <c r="D730" s="352">
        <v>30</v>
      </c>
      <c r="E730" s="5">
        <v>23</v>
      </c>
    </row>
    <row r="731" spans="1:4" ht="12" customHeight="1">
      <c r="A731" s="653" t="s">
        <v>97</v>
      </c>
      <c r="B731" s="653"/>
      <c r="C731" s="653">
        <f t="shared" si="42"/>
        <v>0</v>
      </c>
      <c r="D731" s="25"/>
    </row>
    <row r="732" spans="1:5" ht="12.75" customHeight="1">
      <c r="A732" s="14" t="s">
        <v>98</v>
      </c>
      <c r="B732" s="15" t="s">
        <v>63</v>
      </c>
      <c r="C732" s="325">
        <f t="shared" si="42"/>
        <v>70.47619047619047</v>
      </c>
      <c r="D732" s="404">
        <v>74</v>
      </c>
      <c r="E732" s="5">
        <v>5</v>
      </c>
    </row>
    <row r="733" spans="1:5" ht="12.75" customHeight="1">
      <c r="A733" s="20" t="s">
        <v>99</v>
      </c>
      <c r="B733" s="18" t="s">
        <v>22</v>
      </c>
      <c r="C733" s="325">
        <f t="shared" si="42"/>
        <v>47.61904761904762</v>
      </c>
      <c r="D733" s="352">
        <v>50</v>
      </c>
      <c r="E733" s="5">
        <v>5</v>
      </c>
    </row>
    <row r="734" spans="1:5" ht="12.75" customHeight="1">
      <c r="A734" s="20" t="s">
        <v>100</v>
      </c>
      <c r="B734" s="18" t="s">
        <v>24</v>
      </c>
      <c r="C734" s="325">
        <f t="shared" si="42"/>
        <v>76.19047619047619</v>
      </c>
      <c r="D734" s="352">
        <v>80</v>
      </c>
      <c r="E734" s="5">
        <v>5</v>
      </c>
    </row>
    <row r="735" spans="1:5" ht="12.75" customHeight="1">
      <c r="A735" s="20" t="s">
        <v>101</v>
      </c>
      <c r="B735" s="18" t="s">
        <v>8</v>
      </c>
      <c r="C735" s="325">
        <f t="shared" si="42"/>
        <v>100</v>
      </c>
      <c r="D735" s="352">
        <v>105</v>
      </c>
      <c r="E735" s="5">
        <v>5</v>
      </c>
    </row>
    <row r="736" spans="1:5" ht="12.75" customHeight="1">
      <c r="A736" s="20" t="s">
        <v>102</v>
      </c>
      <c r="B736" s="18" t="s">
        <v>103</v>
      </c>
      <c r="C736" s="325">
        <f t="shared" si="42"/>
        <v>45.714285714285715</v>
      </c>
      <c r="D736" s="352">
        <v>48</v>
      </c>
      <c r="E736" s="5">
        <v>5</v>
      </c>
    </row>
    <row r="737" spans="1:5" ht="12.75" customHeight="1">
      <c r="A737" s="20" t="s">
        <v>104</v>
      </c>
      <c r="B737" s="18" t="s">
        <v>105</v>
      </c>
      <c r="C737" s="325">
        <f t="shared" si="42"/>
        <v>24.76190476190476</v>
      </c>
      <c r="D737" s="352">
        <v>26</v>
      </c>
      <c r="E737" s="5">
        <v>5</v>
      </c>
    </row>
    <row r="738" spans="1:5" ht="12.75" customHeight="1">
      <c r="A738" s="20" t="s">
        <v>106</v>
      </c>
      <c r="B738" s="18" t="s">
        <v>1411</v>
      </c>
      <c r="C738" s="201">
        <f t="shared" si="42"/>
        <v>73.17073170731707</v>
      </c>
      <c r="D738" s="207">
        <v>90</v>
      </c>
      <c r="E738" s="5">
        <v>23</v>
      </c>
    </row>
    <row r="739" spans="1:6" s="66" customFormat="1" ht="15.75" customHeight="1">
      <c r="A739" s="20" t="s">
        <v>107</v>
      </c>
      <c r="B739" s="18" t="s">
        <v>88</v>
      </c>
      <c r="C739" s="325">
        <f t="shared" si="42"/>
        <v>48.78048780487805</v>
      </c>
      <c r="D739" s="352">
        <v>60</v>
      </c>
      <c r="E739" s="5">
        <v>23</v>
      </c>
      <c r="F739" s="4"/>
    </row>
    <row r="740" spans="1:6" s="7" customFormat="1" ht="15">
      <c r="A740" s="658" t="s">
        <v>1882</v>
      </c>
      <c r="B740" s="658"/>
      <c r="C740" s="658">
        <f t="shared" si="42"/>
        <v>0</v>
      </c>
      <c r="D740" s="522"/>
      <c r="F740" s="57"/>
    </row>
    <row r="741" spans="1:6" s="7" customFormat="1" ht="12.75" customHeight="1">
      <c r="A741" s="89" t="s">
        <v>1927</v>
      </c>
      <c r="B741" s="36" t="s">
        <v>1884</v>
      </c>
      <c r="C741" s="309">
        <f aca="true" t="shared" si="43" ref="C741:C770">D741/(1+E741*0.01)</f>
        <v>75.23809523809524</v>
      </c>
      <c r="D741" s="37">
        <v>79</v>
      </c>
      <c r="E741" s="7">
        <v>5</v>
      </c>
      <c r="F741" s="57"/>
    </row>
    <row r="742" spans="1:6" s="7" customFormat="1" ht="12.75" customHeight="1">
      <c r="A742" s="89" t="s">
        <v>2517</v>
      </c>
      <c r="B742" s="18" t="s">
        <v>2403</v>
      </c>
      <c r="C742" s="309">
        <f t="shared" si="43"/>
        <v>54.63414634146342</v>
      </c>
      <c r="D742" s="37">
        <v>67.2</v>
      </c>
      <c r="E742" s="7">
        <v>23</v>
      </c>
      <c r="F742" s="57"/>
    </row>
    <row r="743" spans="1:6" s="7" customFormat="1" ht="12.75" customHeight="1">
      <c r="A743" s="56" t="s">
        <v>1928</v>
      </c>
      <c r="B743" s="21" t="s">
        <v>1883</v>
      </c>
      <c r="C743" s="309">
        <f t="shared" si="43"/>
        <v>55.238095238095234</v>
      </c>
      <c r="D743" s="349">
        <v>58</v>
      </c>
      <c r="E743" s="7">
        <v>5</v>
      </c>
      <c r="F743" s="57"/>
    </row>
    <row r="744" spans="1:6" s="7" customFormat="1" ht="12.75" customHeight="1">
      <c r="A744" s="56" t="s">
        <v>1929</v>
      </c>
      <c r="B744" s="21" t="s">
        <v>2024</v>
      </c>
      <c r="C744" s="309">
        <f t="shared" si="43"/>
        <v>59.047619047619044</v>
      </c>
      <c r="D744" s="349">
        <v>62</v>
      </c>
      <c r="E744" s="7">
        <v>5</v>
      </c>
      <c r="F744" s="57"/>
    </row>
    <row r="745" spans="1:6" s="7" customFormat="1" ht="12.75" customHeight="1">
      <c r="A745" s="56" t="s">
        <v>1930</v>
      </c>
      <c r="B745" s="21" t="s">
        <v>1886</v>
      </c>
      <c r="C745" s="309">
        <f t="shared" si="43"/>
        <v>55.238095238095234</v>
      </c>
      <c r="D745" s="349">
        <v>58</v>
      </c>
      <c r="E745" s="7">
        <v>5</v>
      </c>
      <c r="F745" s="57"/>
    </row>
    <row r="746" spans="1:6" s="7" customFormat="1" ht="12.75" customHeight="1">
      <c r="A746" s="56" t="s">
        <v>1931</v>
      </c>
      <c r="B746" s="21" t="s">
        <v>1396</v>
      </c>
      <c r="C746" s="201">
        <f t="shared" si="43"/>
        <v>73.17073170731707</v>
      </c>
      <c r="D746" s="520">
        <v>90</v>
      </c>
      <c r="E746" s="7">
        <v>23</v>
      </c>
      <c r="F746" s="57"/>
    </row>
    <row r="747" spans="1:6" s="69" customFormat="1" ht="15.75" customHeight="1">
      <c r="A747" s="115" t="s">
        <v>1932</v>
      </c>
      <c r="B747" s="71" t="s">
        <v>132</v>
      </c>
      <c r="C747" s="201">
        <f t="shared" si="43"/>
        <v>325.2032520325203</v>
      </c>
      <c r="D747" s="412">
        <v>400</v>
      </c>
      <c r="E747" s="7">
        <v>23</v>
      </c>
      <c r="F747" s="57"/>
    </row>
    <row r="748" spans="1:6" s="7" customFormat="1" ht="15">
      <c r="A748" s="658" t="s">
        <v>1885</v>
      </c>
      <c r="B748" s="658"/>
      <c r="C748" s="666">
        <f t="shared" si="43"/>
        <v>0</v>
      </c>
      <c r="D748" s="522"/>
      <c r="F748" s="57"/>
    </row>
    <row r="749" spans="1:6" s="7" customFormat="1" ht="12.75" customHeight="1">
      <c r="A749" s="89" t="s">
        <v>1933</v>
      </c>
      <c r="B749" s="36" t="s">
        <v>1884</v>
      </c>
      <c r="C749" s="309">
        <f t="shared" si="43"/>
        <v>75.23809523809524</v>
      </c>
      <c r="D749" s="37">
        <v>79</v>
      </c>
      <c r="E749" s="7">
        <v>5</v>
      </c>
      <c r="F749" s="57"/>
    </row>
    <row r="750" spans="1:6" s="7" customFormat="1" ht="12.75" customHeight="1">
      <c r="A750" s="798" t="s">
        <v>1934</v>
      </c>
      <c r="B750" s="36" t="s">
        <v>2162</v>
      </c>
      <c r="C750" s="309">
        <f t="shared" si="43"/>
        <v>70.47619047619047</v>
      </c>
      <c r="D750" s="37">
        <v>74</v>
      </c>
      <c r="E750" s="7">
        <v>5</v>
      </c>
      <c r="F750" s="57"/>
    </row>
    <row r="751" spans="1:6" s="7" customFormat="1" ht="12.75" customHeight="1">
      <c r="A751" s="490" t="s">
        <v>2518</v>
      </c>
      <c r="B751" s="202" t="s">
        <v>2403</v>
      </c>
      <c r="C751" s="309">
        <f t="shared" si="43"/>
        <v>54.63414634146342</v>
      </c>
      <c r="D751" s="37">
        <v>67.2</v>
      </c>
      <c r="E751" s="7">
        <v>23</v>
      </c>
      <c r="F751" s="57"/>
    </row>
    <row r="752" spans="1:6" s="7" customFormat="1" ht="12.75" customHeight="1">
      <c r="A752" s="497" t="s">
        <v>1935</v>
      </c>
      <c r="B752" s="573" t="s">
        <v>2172</v>
      </c>
      <c r="C752" s="309">
        <f t="shared" si="43"/>
        <v>55.238095238095234</v>
      </c>
      <c r="D752" s="349">
        <v>58</v>
      </c>
      <c r="E752" s="7">
        <v>5</v>
      </c>
      <c r="F752" s="57"/>
    </row>
    <row r="753" spans="1:6" s="7" customFormat="1" ht="12.75" customHeight="1">
      <c r="A753" s="497" t="s">
        <v>2519</v>
      </c>
      <c r="B753" s="597" t="s">
        <v>2511</v>
      </c>
      <c r="C753" s="309">
        <f t="shared" si="43"/>
        <v>78.09523809523809</v>
      </c>
      <c r="D753" s="349">
        <v>82</v>
      </c>
      <c r="E753" s="7">
        <v>5</v>
      </c>
      <c r="F753" s="57"/>
    </row>
    <row r="754" spans="1:6" s="7" customFormat="1" ht="12.75" customHeight="1">
      <c r="A754" s="497" t="s">
        <v>1936</v>
      </c>
      <c r="B754" s="506" t="s">
        <v>2174</v>
      </c>
      <c r="C754" s="201">
        <f t="shared" si="43"/>
        <v>59.047619047619044</v>
      </c>
      <c r="D754" s="359">
        <v>62</v>
      </c>
      <c r="E754" s="7">
        <v>5</v>
      </c>
      <c r="F754" s="57"/>
    </row>
    <row r="755" spans="1:6" s="7" customFormat="1" ht="12.75" customHeight="1">
      <c r="A755" s="89" t="s">
        <v>1937</v>
      </c>
      <c r="B755" s="21" t="s">
        <v>1886</v>
      </c>
      <c r="C755" s="309">
        <f t="shared" si="43"/>
        <v>55.238095238095234</v>
      </c>
      <c r="D755" s="349">
        <v>58</v>
      </c>
      <c r="E755" s="7">
        <v>5</v>
      </c>
      <c r="F755" s="57"/>
    </row>
    <row r="756" spans="1:6" s="7" customFormat="1" ht="12">
      <c r="A756" s="56" t="s">
        <v>1938</v>
      </c>
      <c r="B756" s="21" t="s">
        <v>1458</v>
      </c>
      <c r="C756" s="201">
        <f t="shared" si="43"/>
        <v>73.17073170731707</v>
      </c>
      <c r="D756" s="520">
        <v>90</v>
      </c>
      <c r="E756" s="7">
        <v>23</v>
      </c>
      <c r="F756" s="57"/>
    </row>
    <row r="757" spans="1:6" s="69" customFormat="1" ht="15.75" customHeight="1">
      <c r="A757" s="115" t="s">
        <v>1939</v>
      </c>
      <c r="B757" s="71" t="s">
        <v>132</v>
      </c>
      <c r="C757" s="201">
        <f t="shared" si="43"/>
        <v>325.2032520325203</v>
      </c>
      <c r="D757" s="412">
        <v>400</v>
      </c>
      <c r="E757" s="7">
        <v>23</v>
      </c>
      <c r="F757" s="57"/>
    </row>
    <row r="758" spans="1:6" s="7" customFormat="1" ht="15">
      <c r="A758" s="660" t="s">
        <v>1887</v>
      </c>
      <c r="B758" s="658"/>
      <c r="C758" s="666">
        <f t="shared" si="43"/>
        <v>0</v>
      </c>
      <c r="D758" s="522"/>
      <c r="F758" s="57"/>
    </row>
    <row r="759" spans="1:6" s="7" customFormat="1" ht="12.75" customHeight="1">
      <c r="A759" s="490" t="s">
        <v>1940</v>
      </c>
      <c r="B759" s="506" t="s">
        <v>1884</v>
      </c>
      <c r="C759" s="309">
        <f t="shared" si="43"/>
        <v>75.23809523809524</v>
      </c>
      <c r="D759" s="37">
        <v>79</v>
      </c>
      <c r="E759" s="7">
        <v>5</v>
      </c>
      <c r="F759" s="57"/>
    </row>
    <row r="760" spans="1:6" s="7" customFormat="1" ht="12.75" customHeight="1">
      <c r="A760" s="490" t="s">
        <v>1941</v>
      </c>
      <c r="B760" s="506" t="s">
        <v>2162</v>
      </c>
      <c r="C760" s="363">
        <f t="shared" si="43"/>
        <v>70.47619047619047</v>
      </c>
      <c r="D760" s="37">
        <v>74</v>
      </c>
      <c r="E760" s="7">
        <v>5</v>
      </c>
      <c r="F760" s="57"/>
    </row>
    <row r="761" spans="1:6" s="7" customFormat="1" ht="12.75" customHeight="1">
      <c r="A761" s="490" t="s">
        <v>2521</v>
      </c>
      <c r="B761" s="208" t="s">
        <v>2403</v>
      </c>
      <c r="C761" s="341">
        <f t="shared" si="43"/>
        <v>54.63414634146342</v>
      </c>
      <c r="D761" s="598">
        <v>67.2</v>
      </c>
      <c r="E761" s="7">
        <v>23</v>
      </c>
      <c r="F761" s="57"/>
    </row>
    <row r="762" spans="1:6" s="7" customFormat="1" ht="12.75" customHeight="1">
      <c r="A762" s="497" t="s">
        <v>1942</v>
      </c>
      <c r="B762" s="751" t="s">
        <v>2172</v>
      </c>
      <c r="C762" s="341">
        <f t="shared" si="43"/>
        <v>55.238095238095234</v>
      </c>
      <c r="D762" s="752">
        <v>58</v>
      </c>
      <c r="E762" s="7">
        <v>5</v>
      </c>
      <c r="F762" s="57"/>
    </row>
    <row r="763" spans="1:6" s="7" customFormat="1" ht="12.75" customHeight="1">
      <c r="A763" s="490" t="s">
        <v>2520</v>
      </c>
      <c r="B763" s="597" t="s">
        <v>2511</v>
      </c>
      <c r="C763" s="309">
        <f t="shared" si="43"/>
        <v>78.09523809523809</v>
      </c>
      <c r="D763" s="349">
        <v>82</v>
      </c>
      <c r="E763" s="7">
        <v>5</v>
      </c>
      <c r="F763" s="57"/>
    </row>
    <row r="764" spans="1:6" s="7" customFormat="1" ht="12.75" customHeight="1">
      <c r="A764" s="497" t="s">
        <v>1943</v>
      </c>
      <c r="B764" s="507" t="s">
        <v>2173</v>
      </c>
      <c r="C764" s="201">
        <f t="shared" si="43"/>
        <v>59.047619047619044</v>
      </c>
      <c r="D764" s="519">
        <v>62</v>
      </c>
      <c r="E764" s="7">
        <v>5</v>
      </c>
      <c r="F764" s="57"/>
    </row>
    <row r="765" spans="1:6" s="7" customFormat="1" ht="12.75" customHeight="1">
      <c r="A765" s="497" t="s">
        <v>1944</v>
      </c>
      <c r="B765" s="507" t="s">
        <v>2166</v>
      </c>
      <c r="C765" s="201">
        <f t="shared" si="43"/>
        <v>59.047619047619044</v>
      </c>
      <c r="D765" s="359">
        <v>62</v>
      </c>
      <c r="E765" s="7">
        <v>5</v>
      </c>
      <c r="F765" s="57"/>
    </row>
    <row r="766" spans="1:6" s="7" customFormat="1" ht="12.75" customHeight="1">
      <c r="A766" s="490" t="s">
        <v>1945</v>
      </c>
      <c r="B766" s="507" t="s">
        <v>1886</v>
      </c>
      <c r="C766" s="309">
        <f t="shared" si="43"/>
        <v>55.238095238095234</v>
      </c>
      <c r="D766" s="349">
        <v>58</v>
      </c>
      <c r="E766" s="7">
        <v>5</v>
      </c>
      <c r="F766" s="57"/>
    </row>
    <row r="767" spans="1:6" s="7" customFormat="1" ht="12">
      <c r="A767" s="490" t="s">
        <v>1946</v>
      </c>
      <c r="B767" s="507" t="s">
        <v>1888</v>
      </c>
      <c r="C767" s="201">
        <f t="shared" si="43"/>
        <v>73.17073170731707</v>
      </c>
      <c r="D767" s="520">
        <v>90</v>
      </c>
      <c r="E767" s="7">
        <v>23</v>
      </c>
      <c r="F767" s="57"/>
    </row>
    <row r="768" spans="1:6" s="7" customFormat="1" ht="12">
      <c r="A768" s="490" t="s">
        <v>1947</v>
      </c>
      <c r="B768" s="507" t="s">
        <v>2163</v>
      </c>
      <c r="C768" s="201">
        <f t="shared" si="43"/>
        <v>73.17073170731707</v>
      </c>
      <c r="D768" s="520">
        <v>90</v>
      </c>
      <c r="E768" s="7">
        <v>23</v>
      </c>
      <c r="F768" s="57"/>
    </row>
    <row r="769" spans="1:6" s="69" customFormat="1" ht="15.75" customHeight="1">
      <c r="A769" s="521" t="s">
        <v>1948</v>
      </c>
      <c r="B769" s="613" t="s">
        <v>132</v>
      </c>
      <c r="C769" s="201">
        <f t="shared" si="43"/>
        <v>325.2032520325203</v>
      </c>
      <c r="D769" s="356">
        <v>400</v>
      </c>
      <c r="E769" s="7">
        <v>23</v>
      </c>
      <c r="F769" s="57"/>
    </row>
    <row r="770" spans="1:6" s="69" customFormat="1" ht="15.75" customHeight="1">
      <c r="A770" s="660" t="s">
        <v>2383</v>
      </c>
      <c r="B770" s="658"/>
      <c r="C770" s="666">
        <f t="shared" si="43"/>
        <v>0</v>
      </c>
      <c r="D770" s="522"/>
      <c r="E770" s="7"/>
      <c r="F770" s="57"/>
    </row>
    <row r="771" spans="1:6" s="69" customFormat="1" ht="15.75" customHeight="1">
      <c r="A771" s="490" t="s">
        <v>2384</v>
      </c>
      <c r="B771" s="506" t="s">
        <v>1884</v>
      </c>
      <c r="C771" s="309">
        <f aca="true" t="shared" si="44" ref="C771:C780">D771/(1+E771*0.01)</f>
        <v>75.23809523809524</v>
      </c>
      <c r="D771" s="37">
        <v>79</v>
      </c>
      <c r="E771" s="7">
        <v>5</v>
      </c>
      <c r="F771" s="57"/>
    </row>
    <row r="772" spans="1:6" s="69" customFormat="1" ht="15.75" customHeight="1">
      <c r="A772" s="490" t="s">
        <v>2505</v>
      </c>
      <c r="B772" s="596" t="s">
        <v>2162</v>
      </c>
      <c r="C772" s="309">
        <f t="shared" si="44"/>
        <v>70.47619047619047</v>
      </c>
      <c r="D772" s="37">
        <v>74</v>
      </c>
      <c r="E772" s="7">
        <v>5</v>
      </c>
      <c r="F772" s="57"/>
    </row>
    <row r="773" spans="1:6" s="69" customFormat="1" ht="15.75" customHeight="1">
      <c r="A773" s="490" t="s">
        <v>2516</v>
      </c>
      <c r="B773" s="18" t="s">
        <v>2403</v>
      </c>
      <c r="C773" s="309">
        <f>D773/(1+E773*0.01)</f>
        <v>54.63414634146342</v>
      </c>
      <c r="D773" s="37">
        <v>67.2</v>
      </c>
      <c r="E773" s="7">
        <v>23</v>
      </c>
      <c r="F773" s="57"/>
    </row>
    <row r="774" spans="1:6" s="69" customFormat="1" ht="15.75" customHeight="1">
      <c r="A774" s="497" t="s">
        <v>2510</v>
      </c>
      <c r="B774" s="597" t="s">
        <v>2172</v>
      </c>
      <c r="C774" s="460">
        <f t="shared" si="44"/>
        <v>55.238095238095234</v>
      </c>
      <c r="D774" s="37">
        <v>58</v>
      </c>
      <c r="E774" s="7">
        <v>5</v>
      </c>
      <c r="F774" s="57"/>
    </row>
    <row r="775" spans="1:6" s="69" customFormat="1" ht="15.75" customHeight="1">
      <c r="A775" s="497" t="s">
        <v>2512</v>
      </c>
      <c r="B775" s="573" t="s">
        <v>2511</v>
      </c>
      <c r="C775" s="309">
        <f t="shared" si="44"/>
        <v>78.09523809523809</v>
      </c>
      <c r="D775" s="349">
        <v>82</v>
      </c>
      <c r="E775" s="7">
        <v>5</v>
      </c>
      <c r="F775" s="57"/>
    </row>
    <row r="776" spans="1:6" s="69" customFormat="1" ht="15.75" customHeight="1">
      <c r="A776" s="497" t="s">
        <v>2515</v>
      </c>
      <c r="B776" s="507" t="s">
        <v>2513</v>
      </c>
      <c r="C776" s="325">
        <f t="shared" si="44"/>
        <v>59.047619047619044</v>
      </c>
      <c r="D776" s="519">
        <v>62</v>
      </c>
      <c r="E776" s="7">
        <v>5</v>
      </c>
      <c r="F776" s="57"/>
    </row>
    <row r="777" spans="1:6" s="69" customFormat="1" ht="15.75" customHeight="1">
      <c r="A777" s="497" t="s">
        <v>2509</v>
      </c>
      <c r="B777" s="507" t="s">
        <v>2514</v>
      </c>
      <c r="C777" s="325">
        <f t="shared" si="44"/>
        <v>59.047619047619044</v>
      </c>
      <c r="D777" s="519">
        <v>62</v>
      </c>
      <c r="E777" s="7">
        <v>5</v>
      </c>
      <c r="F777" s="57"/>
    </row>
    <row r="778" spans="1:6" s="69" customFormat="1" ht="15.75" customHeight="1">
      <c r="A778" s="490" t="s">
        <v>2507</v>
      </c>
      <c r="B778" s="507" t="s">
        <v>1886</v>
      </c>
      <c r="C778" s="309">
        <f t="shared" si="44"/>
        <v>55.238095238095234</v>
      </c>
      <c r="D778" s="37">
        <v>58</v>
      </c>
      <c r="E778" s="7">
        <v>5</v>
      </c>
      <c r="F778" s="57"/>
    </row>
    <row r="779" spans="1:6" s="69" customFormat="1" ht="15.75" customHeight="1">
      <c r="A779" s="490" t="s">
        <v>2506</v>
      </c>
      <c r="B779" s="507" t="s">
        <v>1888</v>
      </c>
      <c r="C779" s="325">
        <f t="shared" si="44"/>
        <v>73.17073170731707</v>
      </c>
      <c r="D779" s="519">
        <v>90</v>
      </c>
      <c r="E779" s="7">
        <v>23</v>
      </c>
      <c r="F779" s="57"/>
    </row>
    <row r="780" spans="1:6" s="69" customFormat="1" ht="15.75" customHeight="1">
      <c r="A780" s="521" t="s">
        <v>2508</v>
      </c>
      <c r="B780" s="34" t="s">
        <v>2164</v>
      </c>
      <c r="C780" s="325">
        <f t="shared" si="44"/>
        <v>325.2032520325203</v>
      </c>
      <c r="D780" s="519">
        <v>400</v>
      </c>
      <c r="E780" s="7">
        <v>23</v>
      </c>
      <c r="F780" s="57"/>
    </row>
    <row r="781" spans="1:6" s="7" customFormat="1" ht="15">
      <c r="A781" s="658" t="s">
        <v>1889</v>
      </c>
      <c r="B781" s="658"/>
      <c r="C781" s="658">
        <f aca="true" t="shared" si="45" ref="C781:C791">D781/(1+E781*0.01)</f>
        <v>0</v>
      </c>
      <c r="D781" s="522"/>
      <c r="F781" s="517"/>
    </row>
    <row r="782" spans="1:6" s="7" customFormat="1" ht="12.75" customHeight="1">
      <c r="A782" s="89" t="s">
        <v>1949</v>
      </c>
      <c r="B782" s="36" t="s">
        <v>1884</v>
      </c>
      <c r="C782" s="309">
        <f t="shared" si="45"/>
        <v>75.23809523809524</v>
      </c>
      <c r="D782" s="37">
        <v>79</v>
      </c>
      <c r="E782" s="7">
        <v>5</v>
      </c>
      <c r="F782" s="57"/>
    </row>
    <row r="783" spans="1:6" s="7" customFormat="1" ht="12.75" customHeight="1">
      <c r="A783" s="89" t="s">
        <v>2165</v>
      </c>
      <c r="B783" s="506" t="s">
        <v>2162</v>
      </c>
      <c r="C783" s="309">
        <f t="shared" si="45"/>
        <v>70.47619047619047</v>
      </c>
      <c r="D783" s="37">
        <v>74</v>
      </c>
      <c r="E783" s="7">
        <v>5</v>
      </c>
      <c r="F783" s="57"/>
    </row>
    <row r="784" spans="1:6" s="7" customFormat="1" ht="12.75" customHeight="1">
      <c r="A784" s="89" t="s">
        <v>2522</v>
      </c>
      <c r="B784" s="18" t="s">
        <v>2403</v>
      </c>
      <c r="C784" s="309">
        <f t="shared" si="45"/>
        <v>54.63414634146342</v>
      </c>
      <c r="D784" s="37">
        <v>67.2</v>
      </c>
      <c r="E784" s="7">
        <v>23</v>
      </c>
      <c r="F784" s="57"/>
    </row>
    <row r="785" spans="1:6" s="7" customFormat="1" ht="12.75" customHeight="1">
      <c r="A785" s="115" t="s">
        <v>2524</v>
      </c>
      <c r="B785" s="597" t="s">
        <v>2172</v>
      </c>
      <c r="C785" s="309">
        <f t="shared" si="45"/>
        <v>55.238095238095234</v>
      </c>
      <c r="D785" s="349">
        <v>58</v>
      </c>
      <c r="E785" s="7">
        <v>5</v>
      </c>
      <c r="F785" s="57"/>
    </row>
    <row r="786" spans="1:6" s="7" customFormat="1" ht="12.75" customHeight="1">
      <c r="A786" s="56" t="s">
        <v>2525</v>
      </c>
      <c r="B786" s="573" t="s">
        <v>2511</v>
      </c>
      <c r="C786" s="309">
        <f t="shared" si="45"/>
        <v>78.09523809523809</v>
      </c>
      <c r="D786" s="349">
        <v>82</v>
      </c>
      <c r="E786" s="7">
        <v>5</v>
      </c>
      <c r="F786" s="57"/>
    </row>
    <row r="787" spans="1:6" s="7" customFormat="1" ht="12.75" customHeight="1">
      <c r="A787" s="56" t="s">
        <v>2526</v>
      </c>
      <c r="B787" s="21" t="s">
        <v>2263</v>
      </c>
      <c r="C787" s="325">
        <f t="shared" si="45"/>
        <v>59.047619047619044</v>
      </c>
      <c r="D787" s="359">
        <v>62</v>
      </c>
      <c r="E787" s="7">
        <v>5</v>
      </c>
      <c r="F787" s="57"/>
    </row>
    <row r="788" spans="1:6" s="7" customFormat="1" ht="12.75" customHeight="1">
      <c r="A788" s="56" t="s">
        <v>2523</v>
      </c>
      <c r="B788" s="21" t="s">
        <v>2166</v>
      </c>
      <c r="C788" s="325">
        <f t="shared" si="45"/>
        <v>59.047619047619044</v>
      </c>
      <c r="D788" s="359">
        <v>62</v>
      </c>
      <c r="E788" s="7">
        <v>5</v>
      </c>
      <c r="F788" s="57"/>
    </row>
    <row r="789" spans="1:6" s="7" customFormat="1" ht="12.75" customHeight="1">
      <c r="A789" s="56" t="s">
        <v>2167</v>
      </c>
      <c r="B789" s="21" t="s">
        <v>2168</v>
      </c>
      <c r="C789" s="309">
        <f t="shared" si="45"/>
        <v>55.238095238095234</v>
      </c>
      <c r="D789" s="349">
        <v>58</v>
      </c>
      <c r="E789" s="7">
        <v>5</v>
      </c>
      <c r="F789" s="57"/>
    </row>
    <row r="790" spans="1:6" s="7" customFormat="1" ht="12.75" customHeight="1">
      <c r="A790" s="56" t="s">
        <v>1950</v>
      </c>
      <c r="B790" s="447" t="s">
        <v>2025</v>
      </c>
      <c r="C790" s="325">
        <f t="shared" si="45"/>
        <v>73.17073170731707</v>
      </c>
      <c r="D790" s="520">
        <v>90</v>
      </c>
      <c r="E790" s="7">
        <v>23</v>
      </c>
      <c r="F790" s="57"/>
    </row>
    <row r="791" spans="1:6" s="69" customFormat="1" ht="15.75" customHeight="1">
      <c r="A791" s="521" t="s">
        <v>2385</v>
      </c>
      <c r="B791" s="34" t="s">
        <v>2164</v>
      </c>
      <c r="C791" s="325">
        <f t="shared" si="45"/>
        <v>325.2032520325203</v>
      </c>
      <c r="D791" s="356">
        <v>400</v>
      </c>
      <c r="E791" s="7">
        <v>23</v>
      </c>
      <c r="F791" s="57"/>
    </row>
    <row r="792" spans="1:4" ht="15">
      <c r="A792" s="478" t="s">
        <v>108</v>
      </c>
      <c r="B792" s="478"/>
      <c r="C792" s="478"/>
      <c r="D792" s="190"/>
    </row>
    <row r="793" spans="1:5" ht="12.75" customHeight="1">
      <c r="A793" s="14" t="s">
        <v>109</v>
      </c>
      <c r="B793" s="15" t="s">
        <v>1387</v>
      </c>
      <c r="C793" s="325">
        <f aca="true" t="shared" si="46" ref="C793:C799">D793/(1+E793*0.01)</f>
        <v>51.42857142857142</v>
      </c>
      <c r="D793" s="404">
        <v>54</v>
      </c>
      <c r="E793" s="5">
        <v>5</v>
      </c>
    </row>
    <row r="794" spans="1:5" ht="12.75" customHeight="1">
      <c r="A794" s="20" t="s">
        <v>110</v>
      </c>
      <c r="B794" s="18" t="s">
        <v>111</v>
      </c>
      <c r="C794" s="325">
        <f t="shared" si="46"/>
        <v>27.619047619047617</v>
      </c>
      <c r="D794" s="352">
        <v>29</v>
      </c>
      <c r="E794" s="5">
        <v>5</v>
      </c>
    </row>
    <row r="795" spans="1:5" ht="12.75" customHeight="1">
      <c r="A795" s="20" t="s">
        <v>112</v>
      </c>
      <c r="B795" s="18" t="s">
        <v>113</v>
      </c>
      <c r="C795" s="325">
        <f t="shared" si="46"/>
        <v>11.428571428571429</v>
      </c>
      <c r="D795" s="352">
        <v>12</v>
      </c>
      <c r="E795" s="5">
        <v>5</v>
      </c>
    </row>
    <row r="796" spans="1:5" ht="12.75" customHeight="1">
      <c r="A796" s="20" t="s">
        <v>114</v>
      </c>
      <c r="B796" s="18" t="s">
        <v>115</v>
      </c>
      <c r="C796" s="325">
        <f t="shared" si="46"/>
        <v>73.17073170731707</v>
      </c>
      <c r="D796" s="352">
        <v>90</v>
      </c>
      <c r="E796" s="5">
        <v>23</v>
      </c>
    </row>
    <row r="797" spans="1:5" ht="12.75" customHeight="1">
      <c r="A797" s="59" t="s">
        <v>116</v>
      </c>
      <c r="B797" s="60" t="s">
        <v>117</v>
      </c>
      <c r="C797" s="325">
        <f t="shared" si="46"/>
        <v>69.52380952380952</v>
      </c>
      <c r="D797" s="651">
        <v>73</v>
      </c>
      <c r="E797" s="5">
        <v>5</v>
      </c>
    </row>
    <row r="798" spans="1:5" ht="12.75" customHeight="1">
      <c r="A798" s="20" t="s">
        <v>118</v>
      </c>
      <c r="B798" s="18" t="s">
        <v>119</v>
      </c>
      <c r="C798" s="325">
        <f t="shared" si="46"/>
        <v>24.390243902439025</v>
      </c>
      <c r="D798" s="352">
        <v>30</v>
      </c>
      <c r="E798" s="5">
        <v>23</v>
      </c>
    </row>
    <row r="799" spans="1:5" ht="15">
      <c r="A799" s="675" t="s">
        <v>120</v>
      </c>
      <c r="B799" s="675"/>
      <c r="C799" s="675">
        <f t="shared" si="46"/>
        <v>0</v>
      </c>
      <c r="D799" s="182"/>
      <c r="E799" s="7"/>
    </row>
    <row r="800" spans="1:6" s="69" customFormat="1" ht="17.25" customHeight="1">
      <c r="A800" s="227" t="s">
        <v>1438</v>
      </c>
      <c r="B800" s="236" t="s">
        <v>664</v>
      </c>
      <c r="C800" s="649">
        <f aca="true" t="shared" si="47" ref="C800:C809">D800/(1+E800*0.01)</f>
        <v>50.476190476190474</v>
      </c>
      <c r="D800" s="650">
        <v>53</v>
      </c>
      <c r="E800" s="5">
        <v>5</v>
      </c>
      <c r="F800" s="67"/>
    </row>
    <row r="801" spans="1:6" ht="19.5" customHeight="1">
      <c r="A801" s="302" t="s">
        <v>189</v>
      </c>
      <c r="B801" s="236" t="s">
        <v>1393</v>
      </c>
      <c r="C801" s="325">
        <f t="shared" si="47"/>
        <v>14.19047619047619</v>
      </c>
      <c r="D801" s="406">
        <v>14.9</v>
      </c>
      <c r="E801" s="7">
        <v>5</v>
      </c>
      <c r="F801" s="70"/>
    </row>
    <row r="802" spans="1:5" ht="15.75" customHeight="1">
      <c r="A802" s="235" t="s">
        <v>121</v>
      </c>
      <c r="B802" s="31" t="s">
        <v>122</v>
      </c>
      <c r="C802" s="325">
        <f t="shared" si="47"/>
        <v>15.238095238095237</v>
      </c>
      <c r="D802" s="406">
        <v>16</v>
      </c>
      <c r="E802" s="5">
        <v>5</v>
      </c>
    </row>
    <row r="803" spans="1:5" ht="12.75" customHeight="1">
      <c r="A803" s="20" t="s">
        <v>1625</v>
      </c>
      <c r="B803" s="18" t="s">
        <v>136</v>
      </c>
      <c r="C803" s="363">
        <f t="shared" si="47"/>
        <v>41.904761904761905</v>
      </c>
      <c r="D803" s="343">
        <v>44</v>
      </c>
      <c r="E803" s="5">
        <v>5</v>
      </c>
    </row>
    <row r="804" spans="1:5" ht="12.75" customHeight="1">
      <c r="A804" s="229" t="s">
        <v>124</v>
      </c>
      <c r="B804" s="208" t="s">
        <v>183</v>
      </c>
      <c r="C804" s="328">
        <f t="shared" si="47"/>
        <v>91.42857142857143</v>
      </c>
      <c r="D804" s="351">
        <v>96</v>
      </c>
      <c r="E804" s="5">
        <v>5</v>
      </c>
    </row>
    <row r="805" spans="1:5" ht="12.75" customHeight="1">
      <c r="A805" s="229" t="s">
        <v>126</v>
      </c>
      <c r="B805" s="18" t="s">
        <v>127</v>
      </c>
      <c r="C805" s="341">
        <f t="shared" si="47"/>
        <v>43.80952380952381</v>
      </c>
      <c r="D805" s="344">
        <v>46</v>
      </c>
      <c r="E805" s="5">
        <v>5</v>
      </c>
    </row>
    <row r="806" spans="1:5" ht="12.75" customHeight="1">
      <c r="A806" s="229" t="s">
        <v>128</v>
      </c>
      <c r="B806" s="18" t="s">
        <v>129</v>
      </c>
      <c r="C806" s="310">
        <f t="shared" si="47"/>
        <v>42.857142857142854</v>
      </c>
      <c r="D806" s="352">
        <v>45</v>
      </c>
      <c r="E806" s="5">
        <v>5</v>
      </c>
    </row>
    <row r="807" spans="1:5" ht="12.75" customHeight="1">
      <c r="A807" s="229" t="s">
        <v>343</v>
      </c>
      <c r="B807" s="18" t="s">
        <v>130</v>
      </c>
      <c r="C807" s="326">
        <f t="shared" si="47"/>
        <v>48.78048780487805</v>
      </c>
      <c r="D807" s="352">
        <v>60</v>
      </c>
      <c r="E807" s="5">
        <v>23</v>
      </c>
    </row>
    <row r="808" spans="1:5" ht="12.75" customHeight="1">
      <c r="A808" s="231" t="s">
        <v>131</v>
      </c>
      <c r="B808" s="18" t="s">
        <v>132</v>
      </c>
      <c r="C808" s="325">
        <f t="shared" si="47"/>
        <v>325.2032520325203</v>
      </c>
      <c r="D808" s="338">
        <v>400</v>
      </c>
      <c r="E808" s="5">
        <v>23</v>
      </c>
    </row>
    <row r="809" spans="1:5" ht="12.75" customHeight="1">
      <c r="A809" s="227" t="s">
        <v>344</v>
      </c>
      <c r="B809" s="237" t="s">
        <v>133</v>
      </c>
      <c r="C809" s="310">
        <f t="shared" si="47"/>
        <v>64.76190476190476</v>
      </c>
      <c r="D809" s="353">
        <v>68</v>
      </c>
      <c r="E809" s="5">
        <v>5</v>
      </c>
    </row>
    <row r="810" spans="1:6" s="66" customFormat="1" ht="15.75" customHeight="1">
      <c r="A810" s="799" t="s">
        <v>134</v>
      </c>
      <c r="B810" s="800"/>
      <c r="C810" s="800"/>
      <c r="D810" s="801"/>
      <c r="E810" s="7"/>
      <c r="F810" s="4"/>
    </row>
    <row r="811" spans="1:6" ht="15.75" customHeight="1">
      <c r="A811" s="227" t="s">
        <v>1439</v>
      </c>
      <c r="B811" s="394" t="s">
        <v>664</v>
      </c>
      <c r="C811" s="184">
        <f aca="true" t="shared" si="48" ref="C811:C820">D811/(1+E811*0.01)</f>
        <v>50.476190476190474</v>
      </c>
      <c r="D811" s="753">
        <v>53</v>
      </c>
      <c r="E811" s="5">
        <v>5</v>
      </c>
      <c r="F811" s="70"/>
    </row>
    <row r="812" spans="1:5" ht="14.25" customHeight="1">
      <c r="A812" s="302" t="s">
        <v>190</v>
      </c>
      <c r="B812" s="236" t="s">
        <v>1393</v>
      </c>
      <c r="C812" s="325">
        <f t="shared" si="48"/>
        <v>14.19047619047619</v>
      </c>
      <c r="D812" s="406">
        <v>14.9</v>
      </c>
      <c r="E812" s="7">
        <v>5</v>
      </c>
    </row>
    <row r="813" spans="1:5" ht="14.25" customHeight="1">
      <c r="A813" s="225" t="s">
        <v>135</v>
      </c>
      <c r="B813" s="18" t="s">
        <v>136</v>
      </c>
      <c r="C813" s="332">
        <f t="shared" si="48"/>
        <v>41.904761904761905</v>
      </c>
      <c r="D813" s="343">
        <v>44</v>
      </c>
      <c r="E813" s="5">
        <v>5</v>
      </c>
    </row>
    <row r="814" spans="1:5" ht="12.75" customHeight="1">
      <c r="A814" s="229" t="s">
        <v>137</v>
      </c>
      <c r="B814" s="208" t="s">
        <v>1626</v>
      </c>
      <c r="C814" s="328">
        <f t="shared" si="48"/>
        <v>91.42857142857143</v>
      </c>
      <c r="D814" s="351">
        <v>96</v>
      </c>
      <c r="E814" s="5">
        <v>5</v>
      </c>
    </row>
    <row r="815" spans="1:5" ht="12.75" customHeight="1">
      <c r="A815" s="229" t="s">
        <v>138</v>
      </c>
      <c r="B815" s="18" t="s">
        <v>127</v>
      </c>
      <c r="C815" s="341">
        <f t="shared" si="48"/>
        <v>43.80952380952381</v>
      </c>
      <c r="D815" s="344">
        <v>46</v>
      </c>
      <c r="E815" s="5">
        <v>5</v>
      </c>
    </row>
    <row r="816" spans="1:5" ht="12.75" customHeight="1">
      <c r="A816" s="229" t="s">
        <v>139</v>
      </c>
      <c r="B816" s="18" t="s">
        <v>129</v>
      </c>
      <c r="C816" s="310">
        <f t="shared" si="48"/>
        <v>42.857142857142854</v>
      </c>
      <c r="D816" s="352">
        <v>45</v>
      </c>
      <c r="E816" s="5">
        <v>5</v>
      </c>
    </row>
    <row r="817" spans="1:5" ht="12.75" customHeight="1">
      <c r="A817" s="229" t="s">
        <v>140</v>
      </c>
      <c r="B817" s="18" t="s">
        <v>141</v>
      </c>
      <c r="C817" s="332">
        <f t="shared" si="48"/>
        <v>40</v>
      </c>
      <c r="D817" s="375">
        <v>42</v>
      </c>
      <c r="E817" s="5">
        <v>5</v>
      </c>
    </row>
    <row r="818" spans="1:5" ht="12.75" customHeight="1">
      <c r="A818" s="229" t="s">
        <v>142</v>
      </c>
      <c r="B818" s="18" t="s">
        <v>130</v>
      </c>
      <c r="C818" s="326">
        <f t="shared" si="48"/>
        <v>48.78048780487805</v>
      </c>
      <c r="D818" s="352">
        <v>60</v>
      </c>
      <c r="E818" s="5">
        <v>23</v>
      </c>
    </row>
    <row r="819" spans="1:5" ht="12.75" customHeight="1">
      <c r="A819" s="231" t="s">
        <v>143</v>
      </c>
      <c r="B819" s="23" t="s">
        <v>132</v>
      </c>
      <c r="C819" s="325">
        <f t="shared" si="48"/>
        <v>325.2032520325203</v>
      </c>
      <c r="D819" s="338">
        <v>400</v>
      </c>
      <c r="E819" s="5">
        <v>23</v>
      </c>
    </row>
    <row r="820" spans="1:5" ht="15.75" customHeight="1">
      <c r="A820" s="230" t="s">
        <v>144</v>
      </c>
      <c r="B820" s="23" t="s">
        <v>133</v>
      </c>
      <c r="C820" s="310">
        <f t="shared" si="48"/>
        <v>64.76190476190476</v>
      </c>
      <c r="D820" s="352">
        <v>68</v>
      </c>
      <c r="E820" s="5">
        <v>5</v>
      </c>
    </row>
    <row r="821" spans="1:5" ht="16.5" customHeight="1">
      <c r="A821" s="675" t="s">
        <v>145</v>
      </c>
      <c r="B821" s="675"/>
      <c r="C821" s="675"/>
      <c r="D821" s="183"/>
      <c r="E821" s="66"/>
    </row>
    <row r="822" spans="1:5" ht="14.25" customHeight="1">
      <c r="A822" s="227" t="s">
        <v>1440</v>
      </c>
      <c r="B822" s="236" t="s">
        <v>664</v>
      </c>
      <c r="C822" s="525">
        <f aca="true" t="shared" si="49" ref="C822:C900">D822/(1+E822*0.01)</f>
        <v>50.476190476190474</v>
      </c>
      <c r="D822" s="614">
        <v>53</v>
      </c>
      <c r="E822" s="5">
        <v>5</v>
      </c>
    </row>
    <row r="823" spans="1:5" ht="12.75" customHeight="1">
      <c r="A823" s="302" t="s">
        <v>205</v>
      </c>
      <c r="B823" s="185" t="s">
        <v>1393</v>
      </c>
      <c r="C823" s="328">
        <f t="shared" si="49"/>
        <v>14.19047619047619</v>
      </c>
      <c r="D823" s="407">
        <v>14.9</v>
      </c>
      <c r="E823" s="7">
        <v>5</v>
      </c>
    </row>
    <row r="824" spans="1:5" ht="12.75" customHeight="1">
      <c r="A824" s="20" t="s">
        <v>146</v>
      </c>
      <c r="B824" s="18" t="s">
        <v>123</v>
      </c>
      <c r="C824" s="518">
        <f t="shared" si="49"/>
        <v>41.904761904761905</v>
      </c>
      <c r="D824" s="352">
        <v>44</v>
      </c>
      <c r="E824" s="5">
        <v>5</v>
      </c>
    </row>
    <row r="825" spans="1:5" ht="12.75" customHeight="1">
      <c r="A825" s="20" t="s">
        <v>147</v>
      </c>
      <c r="B825" s="18" t="s">
        <v>1626</v>
      </c>
      <c r="C825" s="328">
        <f t="shared" si="49"/>
        <v>91.42857142857143</v>
      </c>
      <c r="D825" s="351">
        <v>96</v>
      </c>
      <c r="E825" s="5">
        <v>5</v>
      </c>
    </row>
    <row r="826" spans="1:5" ht="12.75" customHeight="1">
      <c r="A826" s="20" t="s">
        <v>148</v>
      </c>
      <c r="B826" s="18" t="s">
        <v>127</v>
      </c>
      <c r="C826" s="341">
        <f t="shared" si="49"/>
        <v>43.80952380952381</v>
      </c>
      <c r="D826" s="344">
        <v>46</v>
      </c>
      <c r="E826" s="5">
        <v>5</v>
      </c>
    </row>
    <row r="827" spans="1:5" ht="12.75" customHeight="1">
      <c r="A827" s="20" t="s">
        <v>149</v>
      </c>
      <c r="B827" s="18" t="s">
        <v>129</v>
      </c>
      <c r="C827" s="310">
        <f t="shared" si="49"/>
        <v>52.38095238095238</v>
      </c>
      <c r="D827" s="352">
        <v>55</v>
      </c>
      <c r="E827" s="5">
        <v>5</v>
      </c>
    </row>
    <row r="828" spans="1:5" ht="12.75" customHeight="1">
      <c r="A828" s="20" t="s">
        <v>150</v>
      </c>
      <c r="B828" s="18" t="s">
        <v>141</v>
      </c>
      <c r="C828" s="310">
        <f t="shared" si="49"/>
        <v>40</v>
      </c>
      <c r="D828" s="352">
        <v>42</v>
      </c>
      <c r="E828" s="5">
        <v>5</v>
      </c>
    </row>
    <row r="829" spans="1:5" ht="15.75" customHeight="1">
      <c r="A829" s="20" t="s">
        <v>151</v>
      </c>
      <c r="B829" s="18" t="s">
        <v>1458</v>
      </c>
      <c r="C829" s="326">
        <f t="shared" si="49"/>
        <v>73.17073170731707</v>
      </c>
      <c r="D829" s="352">
        <v>90</v>
      </c>
      <c r="E829" s="5">
        <v>23</v>
      </c>
    </row>
    <row r="830" spans="1:5" ht="12.75" customHeight="1">
      <c r="A830" s="22" t="s">
        <v>152</v>
      </c>
      <c r="B830" s="23" t="s">
        <v>132</v>
      </c>
      <c r="C830" s="325">
        <f t="shared" si="49"/>
        <v>325.2032520325203</v>
      </c>
      <c r="D830" s="338">
        <v>400</v>
      </c>
      <c r="E830" s="5">
        <v>23</v>
      </c>
    </row>
    <row r="831" spans="1:5" ht="14.25" customHeight="1">
      <c r="A831" s="675" t="s">
        <v>153</v>
      </c>
      <c r="B831" s="675"/>
      <c r="C831" s="675"/>
      <c r="D831" s="65"/>
      <c r="E831" s="66"/>
    </row>
    <row r="832" spans="1:5" ht="13.5" customHeight="1">
      <c r="A832" s="227" t="s">
        <v>1441</v>
      </c>
      <c r="B832" s="236" t="s">
        <v>664</v>
      </c>
      <c r="C832" s="332">
        <f t="shared" si="49"/>
        <v>53.33333333333333</v>
      </c>
      <c r="D832" s="615">
        <v>56</v>
      </c>
      <c r="E832" s="5">
        <v>5</v>
      </c>
    </row>
    <row r="833" spans="1:5" ht="13.5" customHeight="1">
      <c r="A833" s="302" t="s">
        <v>206</v>
      </c>
      <c r="B833" s="185" t="s">
        <v>1393</v>
      </c>
      <c r="C833" s="328">
        <f t="shared" si="49"/>
        <v>18.95238095238095</v>
      </c>
      <c r="D833" s="407">
        <v>19.9</v>
      </c>
      <c r="E833" s="7">
        <v>5</v>
      </c>
    </row>
    <row r="834" spans="1:5" ht="13.5" customHeight="1">
      <c r="A834" s="20" t="s">
        <v>154</v>
      </c>
      <c r="B834" s="18" t="s">
        <v>123</v>
      </c>
      <c r="C834" s="332">
        <f t="shared" si="49"/>
        <v>44.76190476190476</v>
      </c>
      <c r="D834" s="350">
        <v>47</v>
      </c>
      <c r="E834" s="5">
        <v>5</v>
      </c>
    </row>
    <row r="835" spans="1:5" ht="12.75" customHeight="1">
      <c r="A835" s="20" t="s">
        <v>155</v>
      </c>
      <c r="B835" s="208" t="s">
        <v>125</v>
      </c>
      <c r="C835" s="328">
        <f t="shared" si="49"/>
        <v>91.42857142857143</v>
      </c>
      <c r="D835" s="355">
        <v>96</v>
      </c>
      <c r="E835" s="5">
        <v>5</v>
      </c>
    </row>
    <row r="836" spans="1:5" ht="12.75" customHeight="1">
      <c r="A836" s="20" t="s">
        <v>156</v>
      </c>
      <c r="B836" s="208" t="s">
        <v>127</v>
      </c>
      <c r="C836" s="341">
        <f t="shared" si="49"/>
        <v>43.80952380952381</v>
      </c>
      <c r="D836" s="344">
        <v>46</v>
      </c>
      <c r="E836" s="5">
        <v>5</v>
      </c>
    </row>
    <row r="837" spans="1:5" ht="12.75" customHeight="1">
      <c r="A837" s="20" t="s">
        <v>157</v>
      </c>
      <c r="B837" s="208" t="s">
        <v>129</v>
      </c>
      <c r="C837" s="328">
        <f t="shared" si="49"/>
        <v>55.238095238095234</v>
      </c>
      <c r="D837" s="355">
        <v>58</v>
      </c>
      <c r="E837" s="5">
        <v>5</v>
      </c>
    </row>
    <row r="838" spans="1:5" ht="12.75" customHeight="1">
      <c r="A838" s="20" t="s">
        <v>158</v>
      </c>
      <c r="B838" s="208" t="s">
        <v>141</v>
      </c>
      <c r="C838" s="328">
        <f t="shared" si="49"/>
        <v>40</v>
      </c>
      <c r="D838" s="355">
        <v>42</v>
      </c>
      <c r="E838" s="5">
        <v>5</v>
      </c>
    </row>
    <row r="839" spans="1:5" ht="12.75" customHeight="1">
      <c r="A839" s="20" t="s">
        <v>159</v>
      </c>
      <c r="B839" s="208" t="s">
        <v>1396</v>
      </c>
      <c r="C839" s="328">
        <f t="shared" si="49"/>
        <v>73.17073170731707</v>
      </c>
      <c r="D839" s="355">
        <v>90</v>
      </c>
      <c r="E839" s="5">
        <v>23</v>
      </c>
    </row>
    <row r="840" spans="1:5" ht="12.75" customHeight="1">
      <c r="A840" s="22" t="s">
        <v>160</v>
      </c>
      <c r="B840" s="210" t="s">
        <v>132</v>
      </c>
      <c r="C840" s="328">
        <f t="shared" si="49"/>
        <v>325.2032520325203</v>
      </c>
      <c r="D840" s="340">
        <v>400</v>
      </c>
      <c r="E840" s="5">
        <v>23</v>
      </c>
    </row>
    <row r="841" spans="1:4" ht="12.75" customHeight="1">
      <c r="A841" s="675" t="s">
        <v>161</v>
      </c>
      <c r="B841" s="675"/>
      <c r="C841" s="678">
        <f>D841/1.05</f>
        <v>0</v>
      </c>
      <c r="D841" s="354"/>
    </row>
    <row r="842" spans="1:5" ht="12.75" customHeight="1">
      <c r="A842" s="227" t="s">
        <v>1442</v>
      </c>
      <c r="B842" s="236" t="s">
        <v>664</v>
      </c>
      <c r="C842" s="462">
        <f t="shared" si="49"/>
        <v>53.33333333333333</v>
      </c>
      <c r="D842" s="616">
        <v>56</v>
      </c>
      <c r="E842" s="7">
        <v>5</v>
      </c>
    </row>
    <row r="843" spans="1:5" ht="12.75" customHeight="1">
      <c r="A843" s="298" t="s">
        <v>207</v>
      </c>
      <c r="B843" s="185" t="s">
        <v>1393</v>
      </c>
      <c r="C843" s="328">
        <f t="shared" si="49"/>
        <v>18.95238095238095</v>
      </c>
      <c r="D843" s="407">
        <v>19.9</v>
      </c>
      <c r="E843" s="7">
        <v>5</v>
      </c>
    </row>
    <row r="844" spans="1:5" ht="12.75" customHeight="1">
      <c r="A844" s="17" t="s">
        <v>162</v>
      </c>
      <c r="B844" s="18" t="s">
        <v>136</v>
      </c>
      <c r="C844" s="310">
        <f t="shared" si="49"/>
        <v>44.76190476190476</v>
      </c>
      <c r="D844" s="524">
        <v>47</v>
      </c>
      <c r="E844" s="5">
        <v>5</v>
      </c>
    </row>
    <row r="845" spans="1:5" ht="15" customHeight="1">
      <c r="A845" s="17" t="s">
        <v>164</v>
      </c>
      <c r="B845" s="18" t="s">
        <v>125</v>
      </c>
      <c r="C845" s="328">
        <f t="shared" si="49"/>
        <v>91.42857142857143</v>
      </c>
      <c r="D845" s="351">
        <v>96</v>
      </c>
      <c r="E845" s="5">
        <v>5</v>
      </c>
    </row>
    <row r="846" spans="1:5" ht="12.75" customHeight="1">
      <c r="A846" s="17" t="s">
        <v>165</v>
      </c>
      <c r="B846" s="18" t="s">
        <v>127</v>
      </c>
      <c r="C846" s="341">
        <f t="shared" si="49"/>
        <v>43.80952380952381</v>
      </c>
      <c r="D846" s="344">
        <v>46</v>
      </c>
      <c r="E846" s="5">
        <v>5</v>
      </c>
    </row>
    <row r="847" spans="1:5" ht="12.75" customHeight="1">
      <c r="A847" s="17" t="s">
        <v>166</v>
      </c>
      <c r="B847" s="18" t="s">
        <v>141</v>
      </c>
      <c r="C847" s="310">
        <f t="shared" si="49"/>
        <v>40</v>
      </c>
      <c r="D847" s="484">
        <v>42</v>
      </c>
      <c r="E847" s="5">
        <v>5</v>
      </c>
    </row>
    <row r="848" spans="1:5" ht="12.75" customHeight="1">
      <c r="A848" s="17" t="s">
        <v>167</v>
      </c>
      <c r="B848" s="208" t="s">
        <v>1458</v>
      </c>
      <c r="C848" s="328">
        <f t="shared" si="49"/>
        <v>73.17073170731707</v>
      </c>
      <c r="D848" s="356">
        <v>90</v>
      </c>
      <c r="E848" s="5">
        <v>23</v>
      </c>
    </row>
    <row r="849" spans="1:5" ht="12.75" customHeight="1">
      <c r="A849" s="17" t="s">
        <v>168</v>
      </c>
      <c r="B849" s="23" t="s">
        <v>132</v>
      </c>
      <c r="C849" s="325">
        <f t="shared" si="49"/>
        <v>325.2032520325203</v>
      </c>
      <c r="D849" s="338">
        <v>400</v>
      </c>
      <c r="E849" s="5">
        <v>23</v>
      </c>
    </row>
    <row r="850" spans="1:4" ht="15" customHeight="1">
      <c r="A850" s="653" t="s">
        <v>169</v>
      </c>
      <c r="B850" s="653"/>
      <c r="C850" s="653">
        <f>D850/1.05</f>
        <v>0</v>
      </c>
      <c r="D850" s="25"/>
    </row>
    <row r="851" spans="1:5" ht="12.75" customHeight="1">
      <c r="A851" s="308" t="s">
        <v>1135</v>
      </c>
      <c r="B851" s="236" t="s">
        <v>664</v>
      </c>
      <c r="C851" s="462">
        <f t="shared" si="49"/>
        <v>53.33333333333333</v>
      </c>
      <c r="D851" s="616">
        <v>56</v>
      </c>
      <c r="E851" s="7">
        <v>5</v>
      </c>
    </row>
    <row r="852" spans="1:5" ht="12.75" customHeight="1">
      <c r="A852" s="298" t="s">
        <v>1094</v>
      </c>
      <c r="B852" s="185" t="s">
        <v>1393</v>
      </c>
      <c r="C852" s="328">
        <f t="shared" si="49"/>
        <v>18.95238095238095</v>
      </c>
      <c r="D852" s="407">
        <v>19.9</v>
      </c>
      <c r="E852" s="7">
        <v>5</v>
      </c>
    </row>
    <row r="853" spans="1:5" ht="12.75" customHeight="1">
      <c r="A853" s="205" t="s">
        <v>208</v>
      </c>
      <c r="B853" s="73" t="s">
        <v>123</v>
      </c>
      <c r="C853" s="310">
        <f t="shared" si="49"/>
        <v>44.76190476190476</v>
      </c>
      <c r="D853" s="526">
        <v>47</v>
      </c>
      <c r="E853" s="5">
        <v>5</v>
      </c>
    </row>
    <row r="854" spans="1:5" ht="12.75" customHeight="1">
      <c r="A854" s="56" t="s">
        <v>170</v>
      </c>
      <c r="B854" s="73" t="s">
        <v>171</v>
      </c>
      <c r="C854" s="328">
        <f t="shared" si="49"/>
        <v>91.42857142857143</v>
      </c>
      <c r="D854" s="351">
        <v>96</v>
      </c>
      <c r="E854" s="5">
        <v>5</v>
      </c>
    </row>
    <row r="855" spans="1:5" ht="12.75" customHeight="1">
      <c r="A855" s="56" t="s">
        <v>172</v>
      </c>
      <c r="B855" s="73" t="s">
        <v>127</v>
      </c>
      <c r="C855" s="341">
        <f t="shared" si="49"/>
        <v>43.80952380952381</v>
      </c>
      <c r="D855" s="344">
        <v>46</v>
      </c>
      <c r="E855" s="5">
        <v>5</v>
      </c>
    </row>
    <row r="856" spans="1:5" ht="12.75" customHeight="1">
      <c r="A856" s="56" t="s">
        <v>173</v>
      </c>
      <c r="B856" s="73" t="s">
        <v>141</v>
      </c>
      <c r="C856" s="310">
        <f t="shared" si="49"/>
        <v>40</v>
      </c>
      <c r="D856" s="526">
        <v>42</v>
      </c>
      <c r="E856" s="5">
        <v>5</v>
      </c>
    </row>
    <row r="857" spans="1:5" ht="12.75" customHeight="1">
      <c r="A857" s="17" t="s">
        <v>174</v>
      </c>
      <c r="B857" s="18" t="s">
        <v>1456</v>
      </c>
      <c r="C857" s="358">
        <f t="shared" si="49"/>
        <v>73.17073170731707</v>
      </c>
      <c r="D857" s="359">
        <v>90</v>
      </c>
      <c r="E857" s="5">
        <v>23</v>
      </c>
    </row>
    <row r="858" spans="1:5" ht="12">
      <c r="A858" s="17" t="s">
        <v>1093</v>
      </c>
      <c r="B858" s="23" t="s">
        <v>132</v>
      </c>
      <c r="C858" s="325">
        <f t="shared" si="49"/>
        <v>325.2032520325203</v>
      </c>
      <c r="D858" s="338">
        <v>400</v>
      </c>
      <c r="E858" s="5">
        <v>23</v>
      </c>
    </row>
    <row r="859" spans="1:6" s="7" customFormat="1" ht="15" customHeight="1">
      <c r="A859" s="658" t="s">
        <v>1900</v>
      </c>
      <c r="B859" s="658"/>
      <c r="C859" s="658">
        <f>D859/1.05</f>
        <v>0</v>
      </c>
      <c r="D859" s="522"/>
      <c r="F859" s="57"/>
    </row>
    <row r="860" spans="1:6" s="7" customFormat="1" ht="12.75" customHeight="1">
      <c r="A860" s="195" t="s">
        <v>2026</v>
      </c>
      <c r="B860" s="196" t="s">
        <v>2150</v>
      </c>
      <c r="C860" s="127">
        <f>D860/(1+E860*0.01)</f>
        <v>38.095238095238095</v>
      </c>
      <c r="D860" s="74">
        <v>40</v>
      </c>
      <c r="E860" s="7">
        <v>5</v>
      </c>
      <c r="F860" s="57"/>
    </row>
    <row r="861" spans="1:6" s="7" customFormat="1" ht="12.75" customHeight="1">
      <c r="A861" s="527" t="s">
        <v>2027</v>
      </c>
      <c r="B861" s="528" t="s">
        <v>1393</v>
      </c>
      <c r="C861" s="492">
        <f>D861/(1+E861*0.01)</f>
        <v>32.38095238095238</v>
      </c>
      <c r="D861" s="617">
        <v>34</v>
      </c>
      <c r="E861" s="7">
        <v>5</v>
      </c>
      <c r="F861" s="57"/>
    </row>
    <row r="862" spans="1:6" s="7" customFormat="1" ht="12.75" customHeight="1">
      <c r="A862" s="56" t="s">
        <v>2028</v>
      </c>
      <c r="B862" s="73" t="s">
        <v>1388</v>
      </c>
      <c r="C862" s="492">
        <f>D862/(1+E862*0.01)</f>
        <v>40</v>
      </c>
      <c r="D862" s="523">
        <v>42</v>
      </c>
      <c r="E862" s="7">
        <v>5</v>
      </c>
      <c r="F862" s="57"/>
    </row>
    <row r="863" spans="1:6" s="7" customFormat="1" ht="12.75" customHeight="1">
      <c r="A863" s="56" t="s">
        <v>2029</v>
      </c>
      <c r="B863" s="21" t="s">
        <v>1456</v>
      </c>
      <c r="C863" s="530">
        <f>D863/(1+E863*0.01)</f>
        <v>48.78048780487805</v>
      </c>
      <c r="D863" s="359">
        <v>60</v>
      </c>
      <c r="E863" s="7">
        <v>23</v>
      </c>
      <c r="F863" s="57"/>
    </row>
    <row r="864" spans="1:6" s="7" customFormat="1" ht="12.75" customHeight="1">
      <c r="A864" s="56" t="s">
        <v>2052</v>
      </c>
      <c r="B864" s="34" t="s">
        <v>132</v>
      </c>
      <c r="C864" s="502">
        <f>D864/(1+E864*0.01)</f>
        <v>325.2032520325203</v>
      </c>
      <c r="D864" s="618">
        <v>400</v>
      </c>
      <c r="E864" s="7">
        <v>23</v>
      </c>
      <c r="F864" s="57"/>
    </row>
    <row r="865" spans="1:6" s="7" customFormat="1" ht="15">
      <c r="A865" s="658" t="s">
        <v>1901</v>
      </c>
      <c r="B865" s="658"/>
      <c r="C865" s="658">
        <f>D865/1.05</f>
        <v>0</v>
      </c>
      <c r="D865" s="522"/>
      <c r="F865" s="57"/>
    </row>
    <row r="866" spans="1:6" s="7" customFormat="1" ht="12">
      <c r="A866" s="195" t="s">
        <v>2030</v>
      </c>
      <c r="B866" s="196" t="s">
        <v>2150</v>
      </c>
      <c r="C866" s="127">
        <f>D866/(1+E866*0.01)</f>
        <v>38.095238095238095</v>
      </c>
      <c r="D866" s="74">
        <v>40</v>
      </c>
      <c r="E866" s="7">
        <v>5</v>
      </c>
      <c r="F866" s="57"/>
    </row>
    <row r="867" spans="1:6" s="7" customFormat="1" ht="12">
      <c r="A867" s="527" t="s">
        <v>2031</v>
      </c>
      <c r="B867" s="528" t="s">
        <v>1393</v>
      </c>
      <c r="C867" s="492">
        <f>D867/(1+E867*0.01)</f>
        <v>32.38095238095238</v>
      </c>
      <c r="D867" s="617">
        <v>34</v>
      </c>
      <c r="E867" s="7">
        <v>5</v>
      </c>
      <c r="F867" s="57"/>
    </row>
    <row r="868" spans="1:6" s="7" customFormat="1" ht="12">
      <c r="A868" s="56" t="s">
        <v>2032</v>
      </c>
      <c r="B868" s="73" t="s">
        <v>1388</v>
      </c>
      <c r="C868" s="492">
        <f>D868/(1+E868*0.01)</f>
        <v>40</v>
      </c>
      <c r="D868" s="523">
        <v>42</v>
      </c>
      <c r="E868" s="7">
        <v>5</v>
      </c>
      <c r="F868" s="57"/>
    </row>
    <row r="869" spans="1:6" s="7" customFormat="1" ht="12">
      <c r="A869" s="56" t="s">
        <v>2033</v>
      </c>
      <c r="B869" s="21" t="s">
        <v>1456</v>
      </c>
      <c r="C869" s="530">
        <f>D869/(1+E869*0.01)</f>
        <v>48.78048780487805</v>
      </c>
      <c r="D869" s="359">
        <v>60</v>
      </c>
      <c r="E869" s="7">
        <v>23</v>
      </c>
      <c r="F869" s="57"/>
    </row>
    <row r="870" spans="1:6" s="7" customFormat="1" ht="12">
      <c r="A870" s="56" t="s">
        <v>2034</v>
      </c>
      <c r="B870" s="34" t="s">
        <v>132</v>
      </c>
      <c r="C870" s="502">
        <f>D870/(1+E870*0.01)</f>
        <v>325.2032520325203</v>
      </c>
      <c r="D870" s="618">
        <v>400</v>
      </c>
      <c r="E870" s="7">
        <v>23</v>
      </c>
      <c r="F870" s="57"/>
    </row>
    <row r="871" spans="1:6" s="7" customFormat="1" ht="15">
      <c r="A871" s="658" t="s">
        <v>1902</v>
      </c>
      <c r="B871" s="658"/>
      <c r="C871" s="658">
        <f>D871/1.05</f>
        <v>0</v>
      </c>
      <c r="D871" s="522"/>
      <c r="F871" s="57"/>
    </row>
    <row r="872" spans="1:6" s="7" customFormat="1" ht="12">
      <c r="A872" s="195" t="s">
        <v>2035</v>
      </c>
      <c r="B872" s="196" t="s">
        <v>2150</v>
      </c>
      <c r="C872" s="127">
        <f>D872/(1+E872*0.01)</f>
        <v>38.095238095238095</v>
      </c>
      <c r="D872" s="74">
        <v>40</v>
      </c>
      <c r="E872" s="7">
        <v>5</v>
      </c>
      <c r="F872" s="57"/>
    </row>
    <row r="873" spans="1:6" s="7" customFormat="1" ht="12">
      <c r="A873" s="527" t="s">
        <v>2036</v>
      </c>
      <c r="B873" s="528" t="s">
        <v>1393</v>
      </c>
      <c r="C873" s="492">
        <f>D873/(1+E873*0.01)</f>
        <v>32.38095238095238</v>
      </c>
      <c r="D873" s="617">
        <v>34</v>
      </c>
      <c r="E873" s="7">
        <v>5</v>
      </c>
      <c r="F873" s="57"/>
    </row>
    <row r="874" spans="1:6" s="7" customFormat="1" ht="12">
      <c r="A874" s="56" t="s">
        <v>2037</v>
      </c>
      <c r="B874" s="73" t="s">
        <v>1388</v>
      </c>
      <c r="C874" s="492">
        <f>D874/(1+E874*0.01)</f>
        <v>40</v>
      </c>
      <c r="D874" s="523">
        <v>42</v>
      </c>
      <c r="E874" s="7">
        <v>5</v>
      </c>
      <c r="F874" s="57"/>
    </row>
    <row r="875" spans="1:6" s="7" customFormat="1" ht="12">
      <c r="A875" s="56" t="s">
        <v>2038</v>
      </c>
      <c r="B875" s="21" t="s">
        <v>1456</v>
      </c>
      <c r="C875" s="530">
        <f>D875/(1+E875*0.01)</f>
        <v>48.78048780487805</v>
      </c>
      <c r="D875" s="359">
        <v>60</v>
      </c>
      <c r="E875" s="7">
        <v>23</v>
      </c>
      <c r="F875" s="57"/>
    </row>
    <row r="876" spans="1:6" s="7" customFormat="1" ht="12">
      <c r="A876" s="56" t="s">
        <v>2039</v>
      </c>
      <c r="B876" s="34" t="s">
        <v>132</v>
      </c>
      <c r="C876" s="502">
        <f>D876/(1+E876*0.01)</f>
        <v>325.2032520325203</v>
      </c>
      <c r="D876" s="618">
        <v>400</v>
      </c>
      <c r="E876" s="7">
        <v>23</v>
      </c>
      <c r="F876" s="57"/>
    </row>
    <row r="877" spans="1:4" ht="15">
      <c r="A877" s="689" t="s">
        <v>1736</v>
      </c>
      <c r="B877" s="653"/>
      <c r="C877" s="653">
        <f>D877/1.05</f>
        <v>0</v>
      </c>
      <c r="D877" s="25"/>
    </row>
    <row r="878" spans="1:5" ht="12.75" customHeight="1">
      <c r="A878" s="485" t="s">
        <v>2040</v>
      </c>
      <c r="B878" s="202" t="s">
        <v>1144</v>
      </c>
      <c r="C878" s="332">
        <f t="shared" si="49"/>
        <v>51.42857142857142</v>
      </c>
      <c r="D878" s="349">
        <v>54</v>
      </c>
      <c r="E878" s="5">
        <v>5</v>
      </c>
    </row>
    <row r="879" spans="1:5" ht="12.75" customHeight="1">
      <c r="A879" s="227" t="s">
        <v>345</v>
      </c>
      <c r="B879" s="202" t="s">
        <v>175</v>
      </c>
      <c r="C879" s="63">
        <f t="shared" si="49"/>
        <v>73.17073170731707</v>
      </c>
      <c r="D879" s="33">
        <v>90</v>
      </c>
      <c r="E879" s="5">
        <v>23</v>
      </c>
    </row>
    <row r="880" spans="1:5" ht="12.75" customHeight="1">
      <c r="A880" s="485" t="s">
        <v>2041</v>
      </c>
      <c r="B880" s="202" t="s">
        <v>1784</v>
      </c>
      <c r="C880" s="332">
        <f t="shared" si="49"/>
        <v>52.38095238095238</v>
      </c>
      <c r="D880" s="349">
        <v>55</v>
      </c>
      <c r="E880" s="5">
        <v>5</v>
      </c>
    </row>
    <row r="881" spans="1:4" ht="15.75" customHeight="1">
      <c r="A881" s="689" t="s">
        <v>1737</v>
      </c>
      <c r="B881" s="653"/>
      <c r="C881" s="653">
        <f>D881/1.05</f>
        <v>0</v>
      </c>
      <c r="D881" s="25"/>
    </row>
    <row r="882" spans="1:5" ht="12.75" customHeight="1">
      <c r="A882" s="485" t="s">
        <v>2042</v>
      </c>
      <c r="B882" s="202" t="s">
        <v>1144</v>
      </c>
      <c r="C882" s="332">
        <f t="shared" si="49"/>
        <v>51.42857142857142</v>
      </c>
      <c r="D882" s="349">
        <v>54</v>
      </c>
      <c r="E882" s="5">
        <v>5</v>
      </c>
    </row>
    <row r="883" spans="1:5" ht="12.75" customHeight="1">
      <c r="A883" s="308" t="s">
        <v>1126</v>
      </c>
      <c r="B883" s="202" t="s">
        <v>175</v>
      </c>
      <c r="C883" s="63">
        <f t="shared" si="49"/>
        <v>73.17073170731707</v>
      </c>
      <c r="D883" s="33">
        <v>90</v>
      </c>
      <c r="E883" s="5">
        <v>23</v>
      </c>
    </row>
    <row r="884" spans="1:5" ht="15.75" customHeight="1">
      <c r="A884" s="485" t="s">
        <v>2043</v>
      </c>
      <c r="B884" s="372" t="s">
        <v>1784</v>
      </c>
      <c r="C884" s="332">
        <f t="shared" si="49"/>
        <v>52.38095238095238</v>
      </c>
      <c r="D884" s="349">
        <v>55</v>
      </c>
      <c r="E884" s="5">
        <v>5</v>
      </c>
    </row>
    <row r="885" spans="1:4" ht="15">
      <c r="A885" s="653" t="s">
        <v>1738</v>
      </c>
      <c r="B885" s="653"/>
      <c r="C885" s="653"/>
      <c r="D885" s="76"/>
    </row>
    <row r="886" spans="1:5" ht="12.75" customHeight="1">
      <c r="A886" s="55" t="s">
        <v>2044</v>
      </c>
      <c r="B886" s="15" t="s">
        <v>1144</v>
      </c>
      <c r="C886" s="310">
        <f t="shared" si="49"/>
        <v>64.76190476190476</v>
      </c>
      <c r="D886" s="333">
        <v>68</v>
      </c>
      <c r="E886" s="5">
        <v>5</v>
      </c>
    </row>
    <row r="887" spans="1:5" ht="15.75" customHeight="1">
      <c r="A887" s="55" t="s">
        <v>225</v>
      </c>
      <c r="B887" s="23" t="s">
        <v>1388</v>
      </c>
      <c r="C887" s="310">
        <f t="shared" si="49"/>
        <v>33.33333333333333</v>
      </c>
      <c r="D887" s="333">
        <v>35</v>
      </c>
      <c r="E887" s="5">
        <v>5</v>
      </c>
    </row>
    <row r="888" spans="1:7" ht="12.75" customHeight="1">
      <c r="A888" s="55" t="s">
        <v>226</v>
      </c>
      <c r="B888" s="21" t="s">
        <v>176</v>
      </c>
      <c r="C888" s="310">
        <f t="shared" si="49"/>
        <v>73.17073170731707</v>
      </c>
      <c r="D888" s="330">
        <v>90</v>
      </c>
      <c r="E888" s="5">
        <v>23</v>
      </c>
      <c r="G888" s="468"/>
    </row>
    <row r="889" spans="1:5" ht="12.75" customHeight="1">
      <c r="A889" s="55" t="s">
        <v>227</v>
      </c>
      <c r="B889" s="194" t="s">
        <v>182</v>
      </c>
      <c r="C889" s="310">
        <f t="shared" si="49"/>
        <v>48.78048780487805</v>
      </c>
      <c r="D889" s="333">
        <v>60</v>
      </c>
      <c r="E889" s="5">
        <v>23</v>
      </c>
    </row>
    <row r="890" spans="1:4" ht="15">
      <c r="A890" s="653" t="s">
        <v>1739</v>
      </c>
      <c r="B890" s="653"/>
      <c r="C890" s="653"/>
      <c r="D890" s="77"/>
    </row>
    <row r="891" spans="1:5" ht="12.75" customHeight="1">
      <c r="A891" s="55" t="s">
        <v>2045</v>
      </c>
      <c r="B891" s="15" t="s">
        <v>1144</v>
      </c>
      <c r="C891" s="310">
        <f t="shared" si="49"/>
        <v>64.76190476190476</v>
      </c>
      <c r="D891" s="333">
        <v>68</v>
      </c>
      <c r="E891" s="5">
        <v>5</v>
      </c>
    </row>
    <row r="892" spans="1:5" ht="12.75" customHeight="1">
      <c r="A892" s="55" t="s">
        <v>228</v>
      </c>
      <c r="B892" s="23" t="s">
        <v>1388</v>
      </c>
      <c r="C892" s="310">
        <f t="shared" si="49"/>
        <v>33.33333333333333</v>
      </c>
      <c r="D892" s="333">
        <v>35</v>
      </c>
      <c r="E892" s="5">
        <v>5</v>
      </c>
    </row>
    <row r="893" spans="1:7" ht="15.75" customHeight="1">
      <c r="A893" s="55" t="s">
        <v>229</v>
      </c>
      <c r="B893" s="194" t="s">
        <v>657</v>
      </c>
      <c r="C893" s="310">
        <f t="shared" si="49"/>
        <v>73.17073170731707</v>
      </c>
      <c r="D893" s="330">
        <v>90</v>
      </c>
      <c r="E893" s="5">
        <v>23</v>
      </c>
      <c r="G893" s="468"/>
    </row>
    <row r="894" spans="1:4" ht="12.75" customHeight="1">
      <c r="A894" s="689" t="s">
        <v>1740</v>
      </c>
      <c r="B894" s="689"/>
      <c r="C894" s="689">
        <f>D894/1.05</f>
        <v>0</v>
      </c>
      <c r="D894" s="182"/>
    </row>
    <row r="895" spans="1:6" ht="12.75" customHeight="1">
      <c r="A895" s="227" t="s">
        <v>346</v>
      </c>
      <c r="B895" s="438" t="s">
        <v>1780</v>
      </c>
      <c r="C895" s="328">
        <f t="shared" si="49"/>
        <v>82.85714285714285</v>
      </c>
      <c r="D895" s="355">
        <v>87</v>
      </c>
      <c r="E895" s="5">
        <v>5</v>
      </c>
      <c r="F895" s="459"/>
    </row>
    <row r="896" spans="1:6" ht="12.75" customHeight="1">
      <c r="A896" s="308" t="s">
        <v>2528</v>
      </c>
      <c r="B896" s="18" t="s">
        <v>2403</v>
      </c>
      <c r="C896" s="325">
        <f>D896/(1+E896*0.01)</f>
        <v>60.16260162601626</v>
      </c>
      <c r="D896" s="519">
        <v>74</v>
      </c>
      <c r="E896" s="7">
        <v>23</v>
      </c>
      <c r="F896" s="459"/>
    </row>
    <row r="897" spans="1:6" ht="11.25" customHeight="1">
      <c r="A897" s="227" t="s">
        <v>347</v>
      </c>
      <c r="B897" s="451" t="s">
        <v>2527</v>
      </c>
      <c r="C897" s="310">
        <f t="shared" si="49"/>
        <v>90.47619047619047</v>
      </c>
      <c r="D897" s="352">
        <v>95</v>
      </c>
      <c r="E897" s="5">
        <v>5</v>
      </c>
      <c r="F897" s="459"/>
    </row>
    <row r="898" spans="1:5" ht="11.25" customHeight="1">
      <c r="A898" s="227" t="s">
        <v>348</v>
      </c>
      <c r="B898" s="237" t="s">
        <v>1429</v>
      </c>
      <c r="C898" s="310">
        <f t="shared" si="49"/>
        <v>19.047619047619047</v>
      </c>
      <c r="D898" s="353">
        <v>20</v>
      </c>
      <c r="E898" s="5">
        <v>5</v>
      </c>
    </row>
    <row r="899" spans="1:4" ht="15.75" customHeight="1">
      <c r="A899" s="688" t="s">
        <v>1741</v>
      </c>
      <c r="B899" s="653"/>
      <c r="C899" s="689">
        <f>D899/1.05</f>
        <v>0</v>
      </c>
      <c r="D899" s="182"/>
    </row>
    <row r="900" spans="1:6" ht="12.75" customHeight="1">
      <c r="A900" s="238" t="s">
        <v>349</v>
      </c>
      <c r="B900" s="599" t="s">
        <v>1780</v>
      </c>
      <c r="C900" s="328">
        <f t="shared" si="49"/>
        <v>82.85714285714285</v>
      </c>
      <c r="D900" s="355">
        <v>87</v>
      </c>
      <c r="E900" s="5">
        <v>5</v>
      </c>
      <c r="F900" s="459"/>
    </row>
    <row r="901" spans="1:6" ht="12.75" customHeight="1">
      <c r="A901" s="238" t="s">
        <v>2529</v>
      </c>
      <c r="B901" s="208" t="s">
        <v>2403</v>
      </c>
      <c r="C901" s="328">
        <f>D901/(1+E901*0.01)</f>
        <v>60.16260162601626</v>
      </c>
      <c r="D901" s="536">
        <v>74</v>
      </c>
      <c r="E901" s="7">
        <v>23</v>
      </c>
      <c r="F901" s="459"/>
    </row>
    <row r="902" spans="1:6" ht="12.75" customHeight="1">
      <c r="A902" s="238" t="s">
        <v>350</v>
      </c>
      <c r="B902" s="372" t="s">
        <v>2527</v>
      </c>
      <c r="C902" s="518">
        <f>D902/(1+E902*0.01)</f>
        <v>90.47619047619047</v>
      </c>
      <c r="D902" s="619">
        <v>95</v>
      </c>
      <c r="E902" s="5">
        <v>5</v>
      </c>
      <c r="F902" s="459"/>
    </row>
    <row r="903" spans="1:5" ht="13.5" customHeight="1">
      <c r="A903" s="498" t="s">
        <v>351</v>
      </c>
      <c r="B903" s="237" t="s">
        <v>1429</v>
      </c>
      <c r="C903" s="310">
        <f>D903/(1+E903*0.01)</f>
        <v>19.047619047619047</v>
      </c>
      <c r="D903" s="353">
        <v>20</v>
      </c>
      <c r="E903" s="5">
        <v>5</v>
      </c>
    </row>
    <row r="904" spans="1:6" s="7" customFormat="1" ht="15">
      <c r="A904" s="658" t="s">
        <v>1903</v>
      </c>
      <c r="B904" s="658"/>
      <c r="C904" s="658">
        <f>D904/1.05</f>
        <v>0</v>
      </c>
      <c r="D904" s="522"/>
      <c r="F904" s="57"/>
    </row>
    <row r="905" spans="1:6" s="7" customFormat="1" ht="12">
      <c r="A905" s="304" t="s">
        <v>2046</v>
      </c>
      <c r="B905" s="36" t="s">
        <v>2151</v>
      </c>
      <c r="C905" s="557">
        <f aca="true" t="shared" si="50" ref="C905:C911">D905/(1+E905*0.01)</f>
        <v>49.52380952380952</v>
      </c>
      <c r="D905" s="357">
        <v>52</v>
      </c>
      <c r="E905" s="7">
        <v>5</v>
      </c>
      <c r="F905" s="57"/>
    </row>
    <row r="906" spans="1:6" s="7" customFormat="1" ht="12">
      <c r="A906" s="488" t="s">
        <v>2531</v>
      </c>
      <c r="B906" s="45" t="s">
        <v>2530</v>
      </c>
      <c r="C906" s="341">
        <f>D906/(1+E906*0.01)</f>
        <v>35.77235772357724</v>
      </c>
      <c r="D906" s="620">
        <v>44</v>
      </c>
      <c r="E906" s="7">
        <v>23</v>
      </c>
      <c r="F906" s="57"/>
    </row>
    <row r="907" spans="1:6" s="7" customFormat="1" ht="12">
      <c r="A907" s="527" t="s">
        <v>2047</v>
      </c>
      <c r="B907" s="528" t="s">
        <v>1393</v>
      </c>
      <c r="C907" s="492">
        <f t="shared" si="50"/>
        <v>41.904761904761905</v>
      </c>
      <c r="D907" s="617">
        <v>44</v>
      </c>
      <c r="E907" s="7">
        <v>5</v>
      </c>
      <c r="F907" s="57"/>
    </row>
    <row r="908" spans="1:6" s="7" customFormat="1" ht="12">
      <c r="A908" s="195" t="s">
        <v>2048</v>
      </c>
      <c r="B908" s="507" t="s">
        <v>2145</v>
      </c>
      <c r="C908" s="557">
        <f t="shared" si="50"/>
        <v>40.95238095238095</v>
      </c>
      <c r="D908" s="357">
        <v>43</v>
      </c>
      <c r="E908" s="7">
        <v>5</v>
      </c>
      <c r="F908" s="57"/>
    </row>
    <row r="909" spans="1:6" s="7" customFormat="1" ht="12">
      <c r="A909" s="56" t="s">
        <v>2049</v>
      </c>
      <c r="B909" s="73" t="s">
        <v>1433</v>
      </c>
      <c r="C909" s="529">
        <f t="shared" si="50"/>
        <v>47.61904761904762</v>
      </c>
      <c r="D909" s="412">
        <v>50</v>
      </c>
      <c r="E909" s="7">
        <v>5</v>
      </c>
      <c r="F909" s="57"/>
    </row>
    <row r="910" spans="1:6" s="7" customFormat="1" ht="12">
      <c r="A910" s="56" t="s">
        <v>2050</v>
      </c>
      <c r="B910" s="21" t="s">
        <v>1904</v>
      </c>
      <c r="C910" s="530">
        <f t="shared" si="50"/>
        <v>48.78048780487805</v>
      </c>
      <c r="D910" s="359">
        <v>60</v>
      </c>
      <c r="E910" s="7">
        <v>23</v>
      </c>
      <c r="F910" s="57"/>
    </row>
    <row r="911" spans="1:6" s="7" customFormat="1" ht="12">
      <c r="A911" s="56" t="s">
        <v>2051</v>
      </c>
      <c r="B911" s="34" t="s">
        <v>132</v>
      </c>
      <c r="C911" s="502">
        <f t="shared" si="50"/>
        <v>325.2032520325203</v>
      </c>
      <c r="D911" s="618">
        <v>400</v>
      </c>
      <c r="E911" s="7">
        <v>23</v>
      </c>
      <c r="F911" s="57"/>
    </row>
    <row r="912" spans="1:6" s="7" customFormat="1" ht="15">
      <c r="A912" s="658" t="s">
        <v>1905</v>
      </c>
      <c r="B912" s="658"/>
      <c r="C912" s="658">
        <f>D912/1.05</f>
        <v>0</v>
      </c>
      <c r="D912" s="522"/>
      <c r="F912" s="57"/>
    </row>
    <row r="913" spans="1:6" s="7" customFormat="1" ht="12">
      <c r="A913" s="195" t="s">
        <v>2053</v>
      </c>
      <c r="B913" s="36" t="s">
        <v>2151</v>
      </c>
      <c r="C913" s="557">
        <f aca="true" t="shared" si="51" ref="C913:C919">D913/(1+E913*0.01)</f>
        <v>49.52380952380952</v>
      </c>
      <c r="D913" s="357">
        <v>52</v>
      </c>
      <c r="E913" s="7">
        <v>5</v>
      </c>
      <c r="F913" s="57"/>
    </row>
    <row r="914" spans="1:6" s="7" customFormat="1" ht="12">
      <c r="A914" s="488" t="s">
        <v>2532</v>
      </c>
      <c r="B914" s="45" t="s">
        <v>2530</v>
      </c>
      <c r="C914" s="341">
        <f t="shared" si="51"/>
        <v>35.77235772357724</v>
      </c>
      <c r="D914" s="620">
        <v>44</v>
      </c>
      <c r="E914" s="7">
        <v>23</v>
      </c>
      <c r="F914" s="57"/>
    </row>
    <row r="915" spans="1:6" s="7" customFormat="1" ht="12">
      <c r="A915" s="497" t="s">
        <v>2054</v>
      </c>
      <c r="B915" s="585" t="s">
        <v>1393</v>
      </c>
      <c r="C915" s="492">
        <f t="shared" si="51"/>
        <v>41.904761904761905</v>
      </c>
      <c r="D915" s="617">
        <v>44</v>
      </c>
      <c r="E915" s="7">
        <v>5</v>
      </c>
      <c r="F915" s="57"/>
    </row>
    <row r="916" spans="1:6" s="7" customFormat="1" ht="12">
      <c r="A916" s="488" t="s">
        <v>2055</v>
      </c>
      <c r="B916" s="507" t="s">
        <v>2145</v>
      </c>
      <c r="C916" s="557">
        <f t="shared" si="51"/>
        <v>40.95238095238095</v>
      </c>
      <c r="D916" s="357">
        <v>43</v>
      </c>
      <c r="E916" s="7">
        <v>5</v>
      </c>
      <c r="F916" s="57"/>
    </row>
    <row r="917" spans="1:6" s="7" customFormat="1" ht="12">
      <c r="A917" s="89" t="s">
        <v>2056</v>
      </c>
      <c r="B917" s="73" t="s">
        <v>1433</v>
      </c>
      <c r="C917" s="529">
        <f t="shared" si="51"/>
        <v>47.61904761904762</v>
      </c>
      <c r="D917" s="412">
        <v>50</v>
      </c>
      <c r="E917" s="7">
        <v>5</v>
      </c>
      <c r="F917" s="57"/>
    </row>
    <row r="918" spans="1:6" s="7" customFormat="1" ht="12">
      <c r="A918" s="56" t="s">
        <v>2057</v>
      </c>
      <c r="B918" s="21" t="s">
        <v>1904</v>
      </c>
      <c r="C918" s="530">
        <f t="shared" si="51"/>
        <v>48.78048780487805</v>
      </c>
      <c r="D918" s="359">
        <v>60</v>
      </c>
      <c r="E918" s="7">
        <v>23</v>
      </c>
      <c r="F918" s="57"/>
    </row>
    <row r="919" spans="1:6" s="7" customFormat="1" ht="12">
      <c r="A919" s="56" t="s">
        <v>2058</v>
      </c>
      <c r="B919" s="34" t="s">
        <v>132</v>
      </c>
      <c r="C919" s="502">
        <f t="shared" si="51"/>
        <v>325.2032520325203</v>
      </c>
      <c r="D919" s="618">
        <v>400</v>
      </c>
      <c r="E919" s="7">
        <v>23</v>
      </c>
      <c r="F919" s="57"/>
    </row>
    <row r="920" spans="1:6" s="7" customFormat="1" ht="15">
      <c r="A920" s="658" t="s">
        <v>1906</v>
      </c>
      <c r="B920" s="658"/>
      <c r="C920" s="658">
        <f>D920/1.05</f>
        <v>0</v>
      </c>
      <c r="D920" s="522"/>
      <c r="F920" s="57"/>
    </row>
    <row r="921" spans="1:6" s="7" customFormat="1" ht="12">
      <c r="A921" s="195" t="s">
        <v>2059</v>
      </c>
      <c r="B921" s="36" t="s">
        <v>2151</v>
      </c>
      <c r="C921" s="557">
        <f aca="true" t="shared" si="52" ref="C921:C927">D921/(1+E921*0.01)</f>
        <v>49.52380952380952</v>
      </c>
      <c r="D921" s="357">
        <v>52</v>
      </c>
      <c r="E921" s="7">
        <v>5</v>
      </c>
      <c r="F921" s="57"/>
    </row>
    <row r="922" spans="1:6" s="7" customFormat="1" ht="12">
      <c r="A922" s="488" t="s">
        <v>2533</v>
      </c>
      <c r="B922" s="45" t="s">
        <v>2530</v>
      </c>
      <c r="C922" s="341">
        <f t="shared" si="52"/>
        <v>35.77235772357724</v>
      </c>
      <c r="D922" s="620">
        <v>44</v>
      </c>
      <c r="E922" s="7">
        <v>23</v>
      </c>
      <c r="F922" s="57"/>
    </row>
    <row r="923" spans="1:6" s="7" customFormat="1" ht="12">
      <c r="A923" s="527" t="s">
        <v>2060</v>
      </c>
      <c r="B923" s="528" t="s">
        <v>1393</v>
      </c>
      <c r="C923" s="492">
        <f t="shared" si="52"/>
        <v>41.904761904761905</v>
      </c>
      <c r="D923" s="617">
        <v>44</v>
      </c>
      <c r="E923" s="7">
        <v>5</v>
      </c>
      <c r="F923" s="57"/>
    </row>
    <row r="924" spans="1:6" s="7" customFormat="1" ht="12">
      <c r="A924" s="195" t="s">
        <v>2061</v>
      </c>
      <c r="B924" s="507" t="s">
        <v>2145</v>
      </c>
      <c r="C924" s="557">
        <f t="shared" si="52"/>
        <v>40.95238095238095</v>
      </c>
      <c r="D924" s="357">
        <v>43</v>
      </c>
      <c r="E924" s="7">
        <v>5</v>
      </c>
      <c r="F924" s="57"/>
    </row>
    <row r="925" spans="1:6" s="7" customFormat="1" ht="12">
      <c r="A925" s="56" t="s">
        <v>2062</v>
      </c>
      <c r="B925" s="73" t="s">
        <v>1433</v>
      </c>
      <c r="C925" s="529">
        <f t="shared" si="52"/>
        <v>47.61904761904762</v>
      </c>
      <c r="D925" s="412">
        <v>50</v>
      </c>
      <c r="E925" s="7">
        <v>5</v>
      </c>
      <c r="F925" s="57"/>
    </row>
    <row r="926" spans="1:6" s="7" customFormat="1" ht="12">
      <c r="A926" s="56" t="s">
        <v>2063</v>
      </c>
      <c r="B926" s="21" t="s">
        <v>1904</v>
      </c>
      <c r="C926" s="530">
        <f t="shared" si="52"/>
        <v>48.78048780487805</v>
      </c>
      <c r="D926" s="359">
        <v>60</v>
      </c>
      <c r="E926" s="7">
        <v>23</v>
      </c>
      <c r="F926" s="57"/>
    </row>
    <row r="927" spans="1:6" s="7" customFormat="1" ht="12">
      <c r="A927" s="56" t="s">
        <v>2064</v>
      </c>
      <c r="B927" s="34" t="s">
        <v>132</v>
      </c>
      <c r="C927" s="502">
        <f t="shared" si="52"/>
        <v>325.2032520325203</v>
      </c>
      <c r="D927" s="618">
        <v>400</v>
      </c>
      <c r="E927" s="7">
        <v>23</v>
      </c>
      <c r="F927" s="57"/>
    </row>
    <row r="928" spans="1:6" s="7" customFormat="1" ht="15">
      <c r="A928" s="658" t="s">
        <v>1907</v>
      </c>
      <c r="B928" s="658"/>
      <c r="C928" s="658">
        <f>D928/1.05</f>
        <v>0</v>
      </c>
      <c r="D928" s="522"/>
      <c r="F928" s="57"/>
    </row>
    <row r="929" spans="1:6" s="7" customFormat="1" ht="12">
      <c r="A929" s="195" t="s">
        <v>2065</v>
      </c>
      <c r="B929" s="36" t="s">
        <v>2151</v>
      </c>
      <c r="C929" s="557">
        <f aca="true" t="shared" si="53" ref="C929:C935">D929/(1+E929*0.01)</f>
        <v>49.52380952380952</v>
      </c>
      <c r="D929" s="357">
        <v>52</v>
      </c>
      <c r="E929" s="7">
        <v>5</v>
      </c>
      <c r="F929" s="57"/>
    </row>
    <row r="930" spans="1:6" s="7" customFormat="1" ht="12">
      <c r="A930" s="488" t="s">
        <v>2534</v>
      </c>
      <c r="B930" s="45" t="s">
        <v>2530</v>
      </c>
      <c r="C930" s="341">
        <f t="shared" si="53"/>
        <v>35.77235772357724</v>
      </c>
      <c r="D930" s="620">
        <v>44</v>
      </c>
      <c r="E930" s="7">
        <v>23</v>
      </c>
      <c r="F930" s="57"/>
    </row>
    <row r="931" spans="1:6" s="7" customFormat="1" ht="12">
      <c r="A931" s="527" t="s">
        <v>2066</v>
      </c>
      <c r="B931" s="528" t="s">
        <v>1393</v>
      </c>
      <c r="C931" s="492">
        <f t="shared" si="53"/>
        <v>41.904761904761905</v>
      </c>
      <c r="D931" s="617">
        <v>44</v>
      </c>
      <c r="E931" s="7">
        <v>5</v>
      </c>
      <c r="F931" s="57"/>
    </row>
    <row r="932" spans="1:6" s="7" customFormat="1" ht="12">
      <c r="A932" s="195" t="s">
        <v>2067</v>
      </c>
      <c r="B932" s="507" t="s">
        <v>2145</v>
      </c>
      <c r="C932" s="557">
        <f t="shared" si="53"/>
        <v>40.95238095238095</v>
      </c>
      <c r="D932" s="357">
        <v>43</v>
      </c>
      <c r="E932" s="7">
        <v>5</v>
      </c>
      <c r="F932" s="57"/>
    </row>
    <row r="933" spans="1:6" s="7" customFormat="1" ht="12">
      <c r="A933" s="56" t="s">
        <v>2068</v>
      </c>
      <c r="B933" s="73" t="s">
        <v>1433</v>
      </c>
      <c r="C933" s="529">
        <f t="shared" si="53"/>
        <v>47.61904761904762</v>
      </c>
      <c r="D933" s="412">
        <v>50</v>
      </c>
      <c r="E933" s="7">
        <v>5</v>
      </c>
      <c r="F933" s="57"/>
    </row>
    <row r="934" spans="1:6" s="7" customFormat="1" ht="12">
      <c r="A934" s="56" t="s">
        <v>2069</v>
      </c>
      <c r="B934" s="21" t="s">
        <v>1455</v>
      </c>
      <c r="C934" s="530">
        <f t="shared" si="53"/>
        <v>73.17073170731707</v>
      </c>
      <c r="D934" s="359">
        <v>90</v>
      </c>
      <c r="E934" s="7">
        <v>23</v>
      </c>
      <c r="F934" s="57"/>
    </row>
    <row r="935" spans="1:6" s="7" customFormat="1" ht="12">
      <c r="A935" s="56" t="s">
        <v>2070</v>
      </c>
      <c r="B935" s="34" t="s">
        <v>132</v>
      </c>
      <c r="C935" s="502">
        <f t="shared" si="53"/>
        <v>325.2032520325203</v>
      </c>
      <c r="D935" s="618">
        <v>400</v>
      </c>
      <c r="E935" s="7">
        <v>23</v>
      </c>
      <c r="F935" s="57"/>
    </row>
    <row r="936" spans="1:6" s="7" customFormat="1" ht="15">
      <c r="A936" s="658" t="s">
        <v>1908</v>
      </c>
      <c r="B936" s="658"/>
      <c r="C936" s="658">
        <f>D936/1.05</f>
        <v>0</v>
      </c>
      <c r="D936" s="522"/>
      <c r="F936" s="57"/>
    </row>
    <row r="937" spans="1:6" s="7" customFormat="1" ht="12">
      <c r="A937" s="195" t="s">
        <v>2071</v>
      </c>
      <c r="B937" s="36" t="s">
        <v>2151</v>
      </c>
      <c r="C937" s="557">
        <f aca="true" t="shared" si="54" ref="C937:C943">D937/(1+E937*0.01)</f>
        <v>49.52380952380952</v>
      </c>
      <c r="D937" s="357">
        <v>52</v>
      </c>
      <c r="E937" s="7">
        <v>5</v>
      </c>
      <c r="F937" s="57"/>
    </row>
    <row r="938" spans="1:6" s="7" customFormat="1" ht="12">
      <c r="A938" s="488" t="s">
        <v>2535</v>
      </c>
      <c r="B938" s="45" t="s">
        <v>2530</v>
      </c>
      <c r="C938" s="341">
        <f t="shared" si="54"/>
        <v>35.77235772357724</v>
      </c>
      <c r="D938" s="620">
        <v>44</v>
      </c>
      <c r="E938" s="7">
        <v>23</v>
      </c>
      <c r="F938" s="57"/>
    </row>
    <row r="939" spans="1:6" s="7" customFormat="1" ht="12">
      <c r="A939" s="527" t="s">
        <v>2072</v>
      </c>
      <c r="B939" s="528" t="s">
        <v>1393</v>
      </c>
      <c r="C939" s="492">
        <f t="shared" si="54"/>
        <v>41.904761904761905</v>
      </c>
      <c r="D939" s="617">
        <v>44</v>
      </c>
      <c r="E939" s="7">
        <v>5</v>
      </c>
      <c r="F939" s="57"/>
    </row>
    <row r="940" spans="1:6" s="7" customFormat="1" ht="12">
      <c r="A940" s="195" t="s">
        <v>2073</v>
      </c>
      <c r="B940" s="507" t="s">
        <v>2145</v>
      </c>
      <c r="C940" s="557">
        <f t="shared" si="54"/>
        <v>40.95238095238095</v>
      </c>
      <c r="D940" s="357">
        <v>43</v>
      </c>
      <c r="E940" s="7">
        <v>5</v>
      </c>
      <c r="F940" s="57"/>
    </row>
    <row r="941" spans="1:6" s="7" customFormat="1" ht="12">
      <c r="A941" s="56" t="s">
        <v>2074</v>
      </c>
      <c r="B941" s="73" t="s">
        <v>1433</v>
      </c>
      <c r="C941" s="529">
        <f t="shared" si="54"/>
        <v>47.61904761904762</v>
      </c>
      <c r="D941" s="412">
        <v>50</v>
      </c>
      <c r="E941" s="7">
        <v>5</v>
      </c>
      <c r="F941" s="57"/>
    </row>
    <row r="942" spans="1:6" s="7" customFormat="1" ht="12">
      <c r="A942" s="56" t="s">
        <v>2075</v>
      </c>
      <c r="B942" s="21" t="s">
        <v>1904</v>
      </c>
      <c r="C942" s="530">
        <f t="shared" si="54"/>
        <v>48.78048780487805</v>
      </c>
      <c r="D942" s="359">
        <v>60</v>
      </c>
      <c r="E942" s="7">
        <v>23</v>
      </c>
      <c r="F942" s="57"/>
    </row>
    <row r="943" spans="1:6" s="7" customFormat="1" ht="12">
      <c r="A943" s="56" t="s">
        <v>2076</v>
      </c>
      <c r="B943" s="34" t="s">
        <v>132</v>
      </c>
      <c r="C943" s="502">
        <f t="shared" si="54"/>
        <v>325.2032520325203</v>
      </c>
      <c r="D943" s="618">
        <v>400</v>
      </c>
      <c r="E943" s="7">
        <v>23</v>
      </c>
      <c r="F943" s="57"/>
    </row>
    <row r="944" spans="1:4" ht="15">
      <c r="A944" s="688" t="s">
        <v>231</v>
      </c>
      <c r="B944" s="707"/>
      <c r="C944" s="707"/>
      <c r="D944" s="190"/>
    </row>
    <row r="945" spans="1:5" ht="12.75" customHeight="1">
      <c r="A945" s="238" t="s">
        <v>352</v>
      </c>
      <c r="B945" s="45" t="s">
        <v>232</v>
      </c>
      <c r="C945" s="310">
        <f>D945/(1+E945*0.01)</f>
        <v>43.80952380952381</v>
      </c>
      <c r="D945" s="351">
        <v>46</v>
      </c>
      <c r="E945" s="5">
        <v>5</v>
      </c>
    </row>
    <row r="946" spans="1:5" ht="12.75" customHeight="1">
      <c r="A946" s="238" t="s">
        <v>353</v>
      </c>
      <c r="B946" s="45" t="s">
        <v>233</v>
      </c>
      <c r="C946" s="310">
        <f>D946/(1+E946*0.01)</f>
        <v>16.19047619047619</v>
      </c>
      <c r="D946" s="351">
        <v>17</v>
      </c>
      <c r="E946" s="5">
        <v>5</v>
      </c>
    </row>
    <row r="947" spans="1:4" ht="15.75" customHeight="1">
      <c r="A947" s="688" t="s">
        <v>234</v>
      </c>
      <c r="B947" s="653"/>
      <c r="C947" s="653">
        <f>D947/1.05</f>
        <v>0</v>
      </c>
      <c r="D947" s="25"/>
    </row>
    <row r="948" spans="1:5" ht="12.75" customHeight="1">
      <c r="A948" s="238" t="s">
        <v>354</v>
      </c>
      <c r="B948" s="45" t="s">
        <v>232</v>
      </c>
      <c r="C948" s="310">
        <f>D948/(1+E948*0.01)</f>
        <v>43.80952380952381</v>
      </c>
      <c r="D948" s="351">
        <v>46</v>
      </c>
      <c r="E948" s="5">
        <v>5</v>
      </c>
    </row>
    <row r="949" spans="1:5" ht="12.75" customHeight="1">
      <c r="A949" s="238" t="s">
        <v>353</v>
      </c>
      <c r="B949" s="45" t="s">
        <v>233</v>
      </c>
      <c r="C949" s="310">
        <f>D949/(1+E949*0.01)</f>
        <v>16.19047619047619</v>
      </c>
      <c r="D949" s="351">
        <v>17</v>
      </c>
      <c r="E949" s="5">
        <v>5</v>
      </c>
    </row>
    <row r="950" spans="1:4" ht="12.75" customHeight="1">
      <c r="A950" s="688" t="s">
        <v>235</v>
      </c>
      <c r="B950" s="653"/>
      <c r="C950" s="653">
        <f>D950/1.05</f>
        <v>0</v>
      </c>
      <c r="D950" s="25"/>
    </row>
    <row r="951" spans="1:5" ht="15.75" customHeight="1">
      <c r="A951" s="238" t="s">
        <v>355</v>
      </c>
      <c r="B951" s="45" t="s">
        <v>232</v>
      </c>
      <c r="C951" s="310">
        <f>D951/(1+E951*0.01)</f>
        <v>43.80952380952381</v>
      </c>
      <c r="D951" s="351">
        <v>46</v>
      </c>
      <c r="E951" s="5">
        <v>5</v>
      </c>
    </row>
    <row r="952" spans="1:5" ht="12.75" customHeight="1">
      <c r="A952" s="238" t="s">
        <v>353</v>
      </c>
      <c r="B952" s="45" t="s">
        <v>233</v>
      </c>
      <c r="C952" s="310">
        <f>D952/(1+E952*0.01)</f>
        <v>16.19047619047619</v>
      </c>
      <c r="D952" s="351">
        <v>17</v>
      </c>
      <c r="E952" s="5">
        <v>5</v>
      </c>
    </row>
    <row r="953" spans="1:4" ht="12.75" customHeight="1">
      <c r="A953" s="688" t="s">
        <v>236</v>
      </c>
      <c r="B953" s="653"/>
      <c r="C953" s="653">
        <f>D953/1.05</f>
        <v>0</v>
      </c>
      <c r="D953" s="25"/>
    </row>
    <row r="954" spans="1:5" ht="12.75" customHeight="1">
      <c r="A954" s="238" t="s">
        <v>356</v>
      </c>
      <c r="B954" s="45" t="s">
        <v>232</v>
      </c>
      <c r="C954" s="310">
        <f>D954/(1+E954*0.01)</f>
        <v>43.80952380952381</v>
      </c>
      <c r="D954" s="351">
        <v>46</v>
      </c>
      <c r="E954" s="5">
        <v>5</v>
      </c>
    </row>
    <row r="955" spans="1:5" ht="15.75" customHeight="1">
      <c r="A955" s="238" t="s">
        <v>353</v>
      </c>
      <c r="B955" s="45" t="s">
        <v>233</v>
      </c>
      <c r="C955" s="310">
        <f>D955/(1+E955*0.01)</f>
        <v>16.19047619047619</v>
      </c>
      <c r="D955" s="351">
        <v>17</v>
      </c>
      <c r="E955" s="5">
        <v>5</v>
      </c>
    </row>
    <row r="956" spans="1:4" ht="27" customHeight="1">
      <c r="A956" s="688" t="s">
        <v>237</v>
      </c>
      <c r="B956" s="653"/>
      <c r="C956" s="653">
        <f>D956/1.05</f>
        <v>0</v>
      </c>
      <c r="D956" s="25"/>
    </row>
    <row r="957" spans="1:5" ht="12.75" customHeight="1">
      <c r="A957" s="238" t="s">
        <v>357</v>
      </c>
      <c r="B957" s="45" t="s">
        <v>238</v>
      </c>
      <c r="C957" s="310">
        <f>D957/(1+E957*0.01)</f>
        <v>43.80952380952381</v>
      </c>
      <c r="D957" s="351">
        <v>46</v>
      </c>
      <c r="E957" s="5">
        <v>5</v>
      </c>
    </row>
    <row r="958" spans="1:5" ht="12.75" customHeight="1">
      <c r="A958" s="238" t="s">
        <v>353</v>
      </c>
      <c r="B958" s="45" t="s">
        <v>233</v>
      </c>
      <c r="C958" s="310">
        <f>D958/(1+E958*0.01)</f>
        <v>16.19047619047619</v>
      </c>
      <c r="D958" s="351">
        <v>17</v>
      </c>
      <c r="E958" s="5">
        <v>5</v>
      </c>
    </row>
    <row r="959" spans="1:4" ht="12.75" customHeight="1">
      <c r="A959" s="688" t="s">
        <v>239</v>
      </c>
      <c r="B959" s="653"/>
      <c r="C959" s="653">
        <f>D959/1.05</f>
        <v>0</v>
      </c>
      <c r="D959" s="25"/>
    </row>
    <row r="960" spans="1:5" ht="12.75" customHeight="1">
      <c r="A960" s="238" t="s">
        <v>358</v>
      </c>
      <c r="B960" s="45" t="s">
        <v>238</v>
      </c>
      <c r="C960" s="310">
        <f aca="true" t="shared" si="55" ref="C960:C1031">D960/(1+E960*0.01)</f>
        <v>43.80952380952381</v>
      </c>
      <c r="D960" s="351">
        <v>46</v>
      </c>
      <c r="E960" s="5">
        <v>5</v>
      </c>
    </row>
    <row r="961" spans="1:5" ht="12.75" customHeight="1">
      <c r="A961" s="238" t="s">
        <v>353</v>
      </c>
      <c r="B961" s="45" t="s">
        <v>233</v>
      </c>
      <c r="C961" s="310">
        <f t="shared" si="55"/>
        <v>16.19047619047619</v>
      </c>
      <c r="D961" s="351">
        <v>17</v>
      </c>
      <c r="E961" s="5">
        <v>5</v>
      </c>
    </row>
    <row r="962" spans="1:4" ht="63.75" customHeight="1">
      <c r="A962" s="688" t="s">
        <v>240</v>
      </c>
      <c r="B962" s="689"/>
      <c r="C962" s="689">
        <f>D962/1.05</f>
        <v>0</v>
      </c>
      <c r="D962" s="182"/>
    </row>
    <row r="963" spans="1:5" ht="12.75" customHeight="1">
      <c r="A963" s="754" t="s">
        <v>241</v>
      </c>
      <c r="B963" s="188" t="s">
        <v>1388</v>
      </c>
      <c r="C963" s="328">
        <f t="shared" si="55"/>
        <v>87.14285714285714</v>
      </c>
      <c r="D963" s="536">
        <v>91.5</v>
      </c>
      <c r="E963" s="5">
        <v>5</v>
      </c>
    </row>
    <row r="964" spans="1:4" ht="15.75" customHeight="1">
      <c r="A964" s="743" t="s">
        <v>242</v>
      </c>
      <c r="B964" s="743"/>
      <c r="C964" s="743">
        <f>D964/1.05</f>
        <v>0</v>
      </c>
      <c r="D964" s="744"/>
    </row>
    <row r="965" spans="1:6" s="82" customFormat="1" ht="18" customHeight="1">
      <c r="A965" s="35" t="s">
        <v>243</v>
      </c>
      <c r="B965" s="15" t="s">
        <v>2152</v>
      </c>
      <c r="C965" s="310">
        <f t="shared" si="55"/>
        <v>48.57142857142857</v>
      </c>
      <c r="D965" s="519">
        <v>51</v>
      </c>
      <c r="E965" s="5">
        <v>5</v>
      </c>
      <c r="F965" s="4"/>
    </row>
    <row r="966" spans="1:6" ht="12.75" customHeight="1">
      <c r="A966" s="32" t="s">
        <v>244</v>
      </c>
      <c r="B966" s="18" t="s">
        <v>245</v>
      </c>
      <c r="C966" s="310">
        <f t="shared" si="55"/>
        <v>17.142857142857142</v>
      </c>
      <c r="D966" s="359">
        <v>18</v>
      </c>
      <c r="E966" s="5">
        <v>5</v>
      </c>
      <c r="F966" s="83"/>
    </row>
    <row r="967" spans="1:4" ht="12.75" customHeight="1">
      <c r="A967" s="653" t="s">
        <v>246</v>
      </c>
      <c r="B967" s="653"/>
      <c r="C967" s="653"/>
      <c r="D967" s="25"/>
    </row>
    <row r="968" spans="1:5" ht="12.75" customHeight="1">
      <c r="A968" s="35" t="s">
        <v>247</v>
      </c>
      <c r="B968" s="15" t="s">
        <v>2152</v>
      </c>
      <c r="C968" s="310">
        <f t="shared" si="55"/>
        <v>49.52380952380952</v>
      </c>
      <c r="D968" s="519">
        <v>52</v>
      </c>
      <c r="E968" s="7">
        <v>5</v>
      </c>
    </row>
    <row r="969" spans="1:5" ht="12.75" customHeight="1">
      <c r="A969" s="32" t="s">
        <v>248</v>
      </c>
      <c r="B969" s="18" t="s">
        <v>245</v>
      </c>
      <c r="C969" s="310">
        <f t="shared" si="55"/>
        <v>17.142857142857142</v>
      </c>
      <c r="D969" s="359">
        <v>18</v>
      </c>
      <c r="E969" s="5">
        <v>5</v>
      </c>
    </row>
    <row r="970" spans="1:5" ht="12.75" customHeight="1">
      <c r="A970" s="653" t="s">
        <v>249</v>
      </c>
      <c r="B970" s="653"/>
      <c r="C970" s="653"/>
      <c r="D970" s="25"/>
      <c r="E970" s="5">
        <v>5</v>
      </c>
    </row>
    <row r="971" spans="1:5" ht="12.75" customHeight="1">
      <c r="A971" s="239" t="s">
        <v>359</v>
      </c>
      <c r="B971" s="15" t="s">
        <v>2153</v>
      </c>
      <c r="C971" s="332">
        <f t="shared" si="55"/>
        <v>60</v>
      </c>
      <c r="D971" s="342">
        <v>63</v>
      </c>
      <c r="E971" s="5">
        <v>5</v>
      </c>
    </row>
    <row r="972" spans="1:10" ht="14.25" customHeight="1">
      <c r="A972" s="20" t="s">
        <v>250</v>
      </c>
      <c r="B972" s="18" t="s">
        <v>251</v>
      </c>
      <c r="C972" s="332">
        <f t="shared" si="55"/>
        <v>65.71428571428571</v>
      </c>
      <c r="D972" s="343">
        <v>69</v>
      </c>
      <c r="E972" s="5">
        <v>5</v>
      </c>
      <c r="G972" s="82"/>
      <c r="H972" s="82"/>
      <c r="I972" s="82"/>
      <c r="J972" s="82"/>
    </row>
    <row r="973" spans="1:10" ht="12.75" customHeight="1">
      <c r="A973" s="234" t="s">
        <v>360</v>
      </c>
      <c r="B973" s="18" t="s">
        <v>1388</v>
      </c>
      <c r="C973" s="310">
        <f t="shared" si="55"/>
        <v>36.19047619047619</v>
      </c>
      <c r="D973" s="352">
        <v>38</v>
      </c>
      <c r="E973" s="5">
        <v>5</v>
      </c>
      <c r="F973" s="83"/>
      <c r="G973" s="82"/>
      <c r="H973" s="82"/>
      <c r="I973" s="82"/>
      <c r="J973" s="82"/>
    </row>
    <row r="974" spans="1:6" ht="15.75" customHeight="1">
      <c r="A974" s="653" t="s">
        <v>252</v>
      </c>
      <c r="B974" s="653"/>
      <c r="C974" s="653"/>
      <c r="D974" s="25"/>
      <c r="F974" s="83"/>
    </row>
    <row r="975" spans="1:5" ht="15.75" customHeight="1">
      <c r="A975" s="239" t="s">
        <v>361</v>
      </c>
      <c r="B975" s="15" t="s">
        <v>2153</v>
      </c>
      <c r="C975" s="332">
        <f t="shared" si="55"/>
        <v>63.80952380952381</v>
      </c>
      <c r="D975" s="342">
        <v>67</v>
      </c>
      <c r="E975" s="5">
        <v>5</v>
      </c>
    </row>
    <row r="976" spans="1:7" ht="12.75" customHeight="1">
      <c r="A976" s="20" t="s">
        <v>253</v>
      </c>
      <c r="B976" s="18" t="s">
        <v>251</v>
      </c>
      <c r="C976" s="332">
        <f t="shared" si="55"/>
        <v>66.66666666666666</v>
      </c>
      <c r="D976" s="343">
        <v>70</v>
      </c>
      <c r="E976" s="5">
        <v>5</v>
      </c>
      <c r="G976" s="7"/>
    </row>
    <row r="977" spans="1:5" ht="12.75" customHeight="1">
      <c r="A977" s="234" t="s">
        <v>362</v>
      </c>
      <c r="B977" s="18" t="s">
        <v>1388</v>
      </c>
      <c r="C977" s="310">
        <f t="shared" si="55"/>
        <v>36.19047619047619</v>
      </c>
      <c r="D977" s="352">
        <v>38</v>
      </c>
      <c r="E977" s="5">
        <v>5</v>
      </c>
    </row>
    <row r="978" spans="1:4" ht="12.75" customHeight="1">
      <c r="A978" s="672" t="s">
        <v>254</v>
      </c>
      <c r="B978" s="675"/>
      <c r="C978" s="675"/>
      <c r="D978" s="25"/>
    </row>
    <row r="979" spans="1:5" ht="12.75" customHeight="1">
      <c r="A979" s="227" t="s">
        <v>180</v>
      </c>
      <c r="B979" s="236" t="s">
        <v>179</v>
      </c>
      <c r="C979" s="68">
        <f t="shared" si="55"/>
        <v>51.42857142857142</v>
      </c>
      <c r="D979" s="62">
        <v>54</v>
      </c>
      <c r="E979" s="5">
        <v>5</v>
      </c>
    </row>
    <row r="980" spans="1:5" ht="12.75" customHeight="1">
      <c r="A980" s="240" t="s">
        <v>255</v>
      </c>
      <c r="B980" s="18" t="s">
        <v>1388</v>
      </c>
      <c r="C980" s="310">
        <f t="shared" si="55"/>
        <v>61.904761904761905</v>
      </c>
      <c r="D980" s="352">
        <v>65</v>
      </c>
      <c r="E980" s="5">
        <v>5</v>
      </c>
    </row>
    <row r="981" spans="1:5" ht="12.75" customHeight="1">
      <c r="A981" s="241" t="s">
        <v>256</v>
      </c>
      <c r="B981" s="18" t="s">
        <v>257</v>
      </c>
      <c r="C981" s="326">
        <f t="shared" si="55"/>
        <v>24.390243902439025</v>
      </c>
      <c r="D981" s="352">
        <v>30</v>
      </c>
      <c r="E981" s="5">
        <v>23</v>
      </c>
    </row>
    <row r="982" spans="1:5" ht="12" customHeight="1">
      <c r="A982" s="241" t="s">
        <v>258</v>
      </c>
      <c r="B982" s="18" t="s">
        <v>259</v>
      </c>
      <c r="C982" s="310">
        <f t="shared" si="55"/>
        <v>59.047619047619044</v>
      </c>
      <c r="D982" s="352">
        <v>62</v>
      </c>
      <c r="E982" s="5">
        <v>5</v>
      </c>
    </row>
    <row r="983" spans="1:5" ht="12.75" customHeight="1">
      <c r="A983" s="241" t="s">
        <v>260</v>
      </c>
      <c r="B983" s="18" t="s">
        <v>129</v>
      </c>
      <c r="C983" s="310">
        <f t="shared" si="55"/>
        <v>64.76190476190476</v>
      </c>
      <c r="D983" s="352">
        <v>68</v>
      </c>
      <c r="E983" s="5">
        <v>5</v>
      </c>
    </row>
    <row r="984" spans="1:5" ht="15.75" customHeight="1">
      <c r="A984" s="280" t="s">
        <v>261</v>
      </c>
      <c r="B984" s="18" t="s">
        <v>262</v>
      </c>
      <c r="C984" s="326">
        <f t="shared" si="55"/>
        <v>36.58536585365854</v>
      </c>
      <c r="D984" s="352">
        <v>45</v>
      </c>
      <c r="E984" s="5">
        <v>23</v>
      </c>
    </row>
    <row r="985" spans="1:5" ht="35.25" customHeight="1">
      <c r="A985" s="238" t="s">
        <v>363</v>
      </c>
      <c r="B985" s="279" t="s">
        <v>263</v>
      </c>
      <c r="C985" s="326">
        <f t="shared" si="55"/>
        <v>210.5691056910569</v>
      </c>
      <c r="D985" s="621">
        <v>259</v>
      </c>
      <c r="E985" s="5">
        <v>23</v>
      </c>
    </row>
    <row r="986" spans="1:5" ht="12.75" customHeight="1">
      <c r="A986" s="282" t="s">
        <v>264</v>
      </c>
      <c r="B986" s="281" t="s">
        <v>132</v>
      </c>
      <c r="C986" s="325">
        <f t="shared" si="55"/>
        <v>325.2032520325203</v>
      </c>
      <c r="D986" s="338">
        <v>400</v>
      </c>
      <c r="E986" s="7">
        <v>23</v>
      </c>
    </row>
    <row r="987" spans="1:4" ht="12.75" customHeight="1">
      <c r="A987" s="678" t="s">
        <v>265</v>
      </c>
      <c r="B987" s="675"/>
      <c r="C987" s="675"/>
      <c r="D987" s="25"/>
    </row>
    <row r="988" spans="1:5" ht="15.75" customHeight="1">
      <c r="A988" s="574" t="s">
        <v>2077</v>
      </c>
      <c r="B988" s="236" t="s">
        <v>179</v>
      </c>
      <c r="C988" s="80">
        <f t="shared" si="55"/>
        <v>51.42857142857142</v>
      </c>
      <c r="D988" s="81">
        <v>54</v>
      </c>
      <c r="E988" s="82">
        <v>5</v>
      </c>
    </row>
    <row r="989" spans="1:5" ht="12.75" customHeight="1">
      <c r="A989" s="56" t="s">
        <v>2078</v>
      </c>
      <c r="B989" s="21" t="s">
        <v>123</v>
      </c>
      <c r="C989" s="68">
        <f t="shared" si="55"/>
        <v>34.285714285714285</v>
      </c>
      <c r="D989" s="84">
        <v>36</v>
      </c>
      <c r="E989" s="5">
        <v>5</v>
      </c>
    </row>
    <row r="990" spans="1:5" ht="12.75" customHeight="1">
      <c r="A990" s="56" t="s">
        <v>2079</v>
      </c>
      <c r="B990" s="21" t="s">
        <v>1388</v>
      </c>
      <c r="C990" s="310">
        <f t="shared" si="55"/>
        <v>73.33333333333333</v>
      </c>
      <c r="D990" s="532">
        <v>77</v>
      </c>
      <c r="E990" s="5">
        <v>5</v>
      </c>
    </row>
    <row r="991" spans="1:5" ht="12.75" customHeight="1">
      <c r="A991" s="56" t="s">
        <v>2080</v>
      </c>
      <c r="B991" s="21" t="s">
        <v>257</v>
      </c>
      <c r="C991" s="64">
        <f t="shared" si="55"/>
        <v>24.390243902439025</v>
      </c>
      <c r="D991" s="85">
        <v>30</v>
      </c>
      <c r="E991" s="5">
        <v>23</v>
      </c>
    </row>
    <row r="992" spans="1:5" ht="15.75" customHeight="1">
      <c r="A992" s="56" t="s">
        <v>2081</v>
      </c>
      <c r="B992" s="21" t="s">
        <v>259</v>
      </c>
      <c r="C992" s="310">
        <f t="shared" si="55"/>
        <v>59.047619047619044</v>
      </c>
      <c r="D992" s="532">
        <v>62</v>
      </c>
      <c r="E992" s="5">
        <v>5</v>
      </c>
    </row>
    <row r="993" spans="1:5" ht="25.5" customHeight="1">
      <c r="A993" s="56" t="s">
        <v>2082</v>
      </c>
      <c r="B993" s="21" t="s">
        <v>129</v>
      </c>
      <c r="C993" s="310">
        <f t="shared" si="55"/>
        <v>64.76190476190476</v>
      </c>
      <c r="D993" s="532">
        <v>68</v>
      </c>
      <c r="E993" s="5">
        <v>5</v>
      </c>
    </row>
    <row r="994" spans="1:5" ht="12.75" customHeight="1">
      <c r="A994" s="118" t="s">
        <v>2083</v>
      </c>
      <c r="B994" s="21" t="s">
        <v>262</v>
      </c>
      <c r="C994" s="326">
        <f t="shared" si="55"/>
        <v>36.58536585365854</v>
      </c>
      <c r="D994" s="532">
        <v>45</v>
      </c>
      <c r="E994" s="5">
        <v>23</v>
      </c>
    </row>
    <row r="995" spans="1:5" ht="12.75" customHeight="1">
      <c r="A995" s="487" t="s">
        <v>2084</v>
      </c>
      <c r="B995" s="283" t="s">
        <v>266</v>
      </c>
      <c r="C995" s="326">
        <f t="shared" si="55"/>
        <v>218.6991869918699</v>
      </c>
      <c r="D995" s="622">
        <v>269</v>
      </c>
      <c r="E995" s="82">
        <v>23</v>
      </c>
    </row>
    <row r="996" spans="1:5" ht="15.75" customHeight="1">
      <c r="A996" s="94" t="s">
        <v>2085</v>
      </c>
      <c r="B996" s="34" t="s">
        <v>132</v>
      </c>
      <c r="C996" s="325">
        <f t="shared" si="55"/>
        <v>325.2032520325203</v>
      </c>
      <c r="D996" s="338">
        <v>400</v>
      </c>
      <c r="E996" s="82">
        <v>23</v>
      </c>
    </row>
    <row r="997" spans="1:4" ht="12.75" customHeight="1">
      <c r="A997" s="672" t="s">
        <v>267</v>
      </c>
      <c r="B997" s="675"/>
      <c r="C997" s="675"/>
      <c r="D997" s="25"/>
    </row>
    <row r="998" spans="1:5" ht="12.75" customHeight="1">
      <c r="A998" s="227" t="s">
        <v>181</v>
      </c>
      <c r="B998" s="236" t="s">
        <v>179</v>
      </c>
      <c r="C998" s="68">
        <f t="shared" si="55"/>
        <v>51.42857142857142</v>
      </c>
      <c r="D998" s="90">
        <v>54</v>
      </c>
      <c r="E998" s="5">
        <v>5</v>
      </c>
    </row>
    <row r="999" spans="1:5" ht="12.75" customHeight="1">
      <c r="A999" s="35" t="s">
        <v>268</v>
      </c>
      <c r="B999" s="21" t="s">
        <v>123</v>
      </c>
      <c r="C999" s="68">
        <f t="shared" si="55"/>
        <v>34.285714285714285</v>
      </c>
      <c r="D999" s="84">
        <v>36</v>
      </c>
      <c r="E999" s="5">
        <v>5</v>
      </c>
    </row>
    <row r="1000" spans="1:5" ht="15.75" customHeight="1">
      <c r="A1000" s="32" t="s">
        <v>269</v>
      </c>
      <c r="B1000" s="21" t="s">
        <v>1388</v>
      </c>
      <c r="C1000" s="310">
        <f t="shared" si="55"/>
        <v>73.33333333333333</v>
      </c>
      <c r="D1000" s="532">
        <v>77</v>
      </c>
      <c r="E1000" s="5">
        <v>5</v>
      </c>
    </row>
    <row r="1001" spans="1:5" ht="12.75" customHeight="1">
      <c r="A1001" s="32" t="s">
        <v>270</v>
      </c>
      <c r="B1001" s="21" t="s">
        <v>257</v>
      </c>
      <c r="C1001" s="64">
        <f t="shared" si="55"/>
        <v>24.390243902439025</v>
      </c>
      <c r="D1001" s="85">
        <v>30</v>
      </c>
      <c r="E1001" s="5">
        <v>23</v>
      </c>
    </row>
    <row r="1002" spans="1:5" ht="12.75" customHeight="1">
      <c r="A1002" s="32" t="s">
        <v>271</v>
      </c>
      <c r="B1002" s="21" t="s">
        <v>259</v>
      </c>
      <c r="C1002" s="310">
        <f t="shared" si="55"/>
        <v>59.047619047619044</v>
      </c>
      <c r="D1002" s="532">
        <v>62</v>
      </c>
      <c r="E1002" s="5">
        <v>5</v>
      </c>
    </row>
    <row r="1003" spans="1:5" ht="12.75" customHeight="1">
      <c r="A1003" s="32" t="s">
        <v>272</v>
      </c>
      <c r="B1003" s="21" t="s">
        <v>129</v>
      </c>
      <c r="C1003" s="310">
        <f t="shared" si="55"/>
        <v>64.76190476190476</v>
      </c>
      <c r="D1003" s="532">
        <v>68</v>
      </c>
      <c r="E1003" s="5">
        <v>5</v>
      </c>
    </row>
    <row r="1004" spans="1:5" ht="13.5" customHeight="1">
      <c r="A1004" s="39" t="s">
        <v>273</v>
      </c>
      <c r="B1004" s="21" t="s">
        <v>262</v>
      </c>
      <c r="C1004" s="326">
        <f t="shared" si="55"/>
        <v>36.58536585365854</v>
      </c>
      <c r="D1004" s="532">
        <v>45</v>
      </c>
      <c r="E1004" s="5">
        <v>23</v>
      </c>
    </row>
    <row r="1005" spans="1:5" ht="12.75" customHeight="1">
      <c r="A1005" s="238" t="s">
        <v>364</v>
      </c>
      <c r="B1005" s="283" t="s">
        <v>266</v>
      </c>
      <c r="C1005" s="326">
        <f t="shared" si="55"/>
        <v>218.6991869918699</v>
      </c>
      <c r="D1005" s="622">
        <v>269</v>
      </c>
      <c r="E1005" s="5">
        <v>23</v>
      </c>
    </row>
    <row r="1006" spans="1:5" ht="12.75" customHeight="1">
      <c r="A1006" s="94" t="s">
        <v>274</v>
      </c>
      <c r="B1006" s="34" t="s">
        <v>132</v>
      </c>
      <c r="C1006" s="325">
        <v>325.2</v>
      </c>
      <c r="D1006" s="338">
        <v>400</v>
      </c>
      <c r="E1006" s="7">
        <v>23</v>
      </c>
    </row>
    <row r="1007" spans="1:4" ht="12.75" customHeight="1">
      <c r="A1007" s="675" t="s">
        <v>275</v>
      </c>
      <c r="B1007" s="675"/>
      <c r="C1007" s="675"/>
      <c r="D1007" s="25"/>
    </row>
    <row r="1008" spans="1:5" ht="12.75" customHeight="1">
      <c r="A1008" s="35" t="s">
        <v>276</v>
      </c>
      <c r="B1008" s="79" t="s">
        <v>277</v>
      </c>
      <c r="C1008" s="310">
        <f t="shared" si="55"/>
        <v>38</v>
      </c>
      <c r="D1008" s="408">
        <v>39.9</v>
      </c>
      <c r="E1008" s="5">
        <v>5</v>
      </c>
    </row>
    <row r="1009" spans="1:5" ht="12.75" customHeight="1">
      <c r="A1009" s="39" t="s">
        <v>278</v>
      </c>
      <c r="B1009" s="91" t="s">
        <v>279</v>
      </c>
      <c r="C1009" s="63">
        <f t="shared" si="55"/>
        <v>34.285714285714285</v>
      </c>
      <c r="D1009" s="85">
        <v>36</v>
      </c>
      <c r="E1009" s="5">
        <v>5</v>
      </c>
    </row>
    <row r="1010" spans="1:5" ht="12.75" customHeight="1">
      <c r="A1010" s="238" t="s">
        <v>365</v>
      </c>
      <c r="B1010" s="283" t="s">
        <v>1388</v>
      </c>
      <c r="C1010" s="63">
        <f t="shared" si="55"/>
        <v>43.80952380952381</v>
      </c>
      <c r="D1010" s="87">
        <v>46</v>
      </c>
      <c r="E1010" s="5">
        <v>5</v>
      </c>
    </row>
    <row r="1011" spans="1:4" ht="12.75" customHeight="1">
      <c r="A1011" s="678" t="s">
        <v>281</v>
      </c>
      <c r="B1011" s="675"/>
      <c r="C1011" s="675"/>
      <c r="D1011" s="25"/>
    </row>
    <row r="1012" spans="1:5" ht="12.75" customHeight="1">
      <c r="A1012" s="92" t="s">
        <v>282</v>
      </c>
      <c r="B1012" s="79" t="s">
        <v>277</v>
      </c>
      <c r="C1012" s="310">
        <f t="shared" si="55"/>
        <v>38</v>
      </c>
      <c r="D1012" s="408">
        <v>39.9</v>
      </c>
      <c r="E1012" s="5">
        <v>5</v>
      </c>
    </row>
    <row r="1013" spans="1:5" ht="12.75" customHeight="1">
      <c r="A1013" s="32" t="s">
        <v>283</v>
      </c>
      <c r="B1013" s="642" t="s">
        <v>279</v>
      </c>
      <c r="C1013" s="186">
        <f t="shared" si="55"/>
        <v>34.285714285714285</v>
      </c>
      <c r="D1013" s="755">
        <v>36</v>
      </c>
      <c r="E1013" s="5">
        <v>5</v>
      </c>
    </row>
    <row r="1014" spans="1:5" ht="12.75" customHeight="1">
      <c r="A1014" s="39" t="s">
        <v>280</v>
      </c>
      <c r="B1014" s="209" t="s">
        <v>1388</v>
      </c>
      <c r="C1014" s="186">
        <f t="shared" si="55"/>
        <v>43.80952380952381</v>
      </c>
      <c r="D1014" s="802">
        <v>46</v>
      </c>
      <c r="E1014" s="5">
        <v>5</v>
      </c>
    </row>
    <row r="1015" spans="1:4" ht="12.75" customHeight="1">
      <c r="A1015" s="675" t="s">
        <v>284</v>
      </c>
      <c r="B1015" s="675"/>
      <c r="C1015" s="678"/>
      <c r="D1015" s="25"/>
    </row>
    <row r="1016" spans="1:5" ht="12.75" customHeight="1">
      <c r="A1016" s="93" t="s">
        <v>285</v>
      </c>
      <c r="B1016" s="79" t="s">
        <v>277</v>
      </c>
      <c r="C1016" s="310">
        <f t="shared" si="55"/>
        <v>38</v>
      </c>
      <c r="D1016" s="408">
        <v>39.9</v>
      </c>
      <c r="E1016" s="5">
        <v>5</v>
      </c>
    </row>
    <row r="1017" spans="1:5" ht="12.75" customHeight="1">
      <c r="A1017" s="32" t="s">
        <v>286</v>
      </c>
      <c r="B1017" s="91" t="s">
        <v>279</v>
      </c>
      <c r="C1017" s="63">
        <f t="shared" si="55"/>
        <v>34.285714285714285</v>
      </c>
      <c r="D1017" s="85">
        <v>36</v>
      </c>
      <c r="E1017" s="5">
        <v>5</v>
      </c>
    </row>
    <row r="1018" spans="1:5" ht="12.75" customHeight="1">
      <c r="A1018" s="39" t="s">
        <v>287</v>
      </c>
      <c r="B1018" s="86" t="s">
        <v>1388</v>
      </c>
      <c r="C1018" s="63">
        <f t="shared" si="55"/>
        <v>43.80952380952381</v>
      </c>
      <c r="D1018" s="87">
        <v>46</v>
      </c>
      <c r="E1018" s="5">
        <v>5</v>
      </c>
    </row>
    <row r="1019" spans="1:5" ht="12.75" customHeight="1">
      <c r="A1019" s="686" t="s">
        <v>2169</v>
      </c>
      <c r="B1019" s="692"/>
      <c r="C1019" s="692">
        <f>D1019/1.05</f>
        <v>0</v>
      </c>
      <c r="D1019" s="422"/>
      <c r="E1019" s="402"/>
    </row>
    <row r="1020" spans="1:5" ht="12.75" customHeight="1">
      <c r="A1020" s="430" t="s">
        <v>2367</v>
      </c>
      <c r="B1020" s="372" t="s">
        <v>666</v>
      </c>
      <c r="C1020" s="332">
        <f aca="true" t="shared" si="56" ref="C1020:C1026">D1020/(1+E1020*0.01)</f>
        <v>54.285714285714285</v>
      </c>
      <c r="D1020" s="343">
        <v>57</v>
      </c>
      <c r="E1020" s="402">
        <v>5</v>
      </c>
    </row>
    <row r="1021" spans="1:5" ht="12.75" customHeight="1">
      <c r="A1021" s="431" t="s">
        <v>2369</v>
      </c>
      <c r="B1021" s="371" t="s">
        <v>1742</v>
      </c>
      <c r="C1021" s="332">
        <f t="shared" si="56"/>
        <v>44.76190476190476</v>
      </c>
      <c r="D1021" s="343">
        <v>47</v>
      </c>
      <c r="E1021" s="402">
        <v>5</v>
      </c>
    </row>
    <row r="1022" spans="1:5" ht="12.75" customHeight="1">
      <c r="A1022" s="429" t="s">
        <v>2370</v>
      </c>
      <c r="B1022" s="371" t="s">
        <v>1865</v>
      </c>
      <c r="C1022" s="310">
        <f t="shared" si="56"/>
        <v>119.04761904761904</v>
      </c>
      <c r="D1022" s="352">
        <v>125</v>
      </c>
      <c r="E1022" s="402">
        <v>5</v>
      </c>
    </row>
    <row r="1023" spans="1:5" ht="12.75" customHeight="1">
      <c r="A1023" s="429" t="s">
        <v>2372</v>
      </c>
      <c r="B1023" s="441" t="s">
        <v>1744</v>
      </c>
      <c r="C1023" s="328">
        <f t="shared" si="56"/>
        <v>73.17073170731707</v>
      </c>
      <c r="D1023" s="351">
        <v>90</v>
      </c>
      <c r="E1023" s="402">
        <v>23</v>
      </c>
    </row>
    <row r="1024" spans="1:5" ht="12.75" customHeight="1">
      <c r="A1024" s="429" t="s">
        <v>2368</v>
      </c>
      <c r="B1024" s="371" t="s">
        <v>132</v>
      </c>
      <c r="C1024" s="325">
        <f t="shared" si="56"/>
        <v>325.2032520325203</v>
      </c>
      <c r="D1024" s="338">
        <v>400</v>
      </c>
      <c r="E1024" s="402">
        <v>23</v>
      </c>
    </row>
    <row r="1025" spans="1:5" ht="12.75" customHeight="1">
      <c r="A1025" s="429" t="s">
        <v>2373</v>
      </c>
      <c r="B1025" s="440" t="s">
        <v>1747</v>
      </c>
      <c r="C1025" s="326">
        <f t="shared" si="56"/>
        <v>21.951219512195124</v>
      </c>
      <c r="D1025" s="353">
        <v>27</v>
      </c>
      <c r="E1025" s="402">
        <v>23</v>
      </c>
    </row>
    <row r="1026" spans="1:5" ht="12.75" customHeight="1">
      <c r="A1026" s="458" t="s">
        <v>2371</v>
      </c>
      <c r="B1026" s="438" t="s">
        <v>129</v>
      </c>
      <c r="C1026" s="326">
        <f t="shared" si="56"/>
        <v>43.80952380952381</v>
      </c>
      <c r="D1026" s="353">
        <v>46</v>
      </c>
      <c r="E1026" s="432">
        <v>5</v>
      </c>
    </row>
    <row r="1027" spans="1:6" s="402" customFormat="1" ht="12.75" customHeight="1">
      <c r="A1027" s="686" t="s">
        <v>1799</v>
      </c>
      <c r="B1027" s="692"/>
      <c r="C1027" s="692">
        <f>D1027/1.05</f>
        <v>0</v>
      </c>
      <c r="D1027" s="422"/>
      <c r="F1027" s="423"/>
    </row>
    <row r="1028" spans="1:6" s="402" customFormat="1" ht="12.75" customHeight="1">
      <c r="A1028" s="430" t="s">
        <v>2137</v>
      </c>
      <c r="B1028" s="372" t="s">
        <v>666</v>
      </c>
      <c r="C1028" s="332">
        <f>D1028/(1+E1028*0.01)</f>
        <v>54.285714285714285</v>
      </c>
      <c r="D1028" s="343">
        <v>57</v>
      </c>
      <c r="E1028" s="402">
        <v>5</v>
      </c>
      <c r="F1028" s="423"/>
    </row>
    <row r="1029" spans="1:6" s="402" customFormat="1" ht="12.75" customHeight="1">
      <c r="A1029" s="431" t="s">
        <v>1779</v>
      </c>
      <c r="B1029" s="371" t="s">
        <v>1742</v>
      </c>
      <c r="C1029" s="332">
        <f>D1029/(1+E1029*0.01)</f>
        <v>44.76190476190476</v>
      </c>
      <c r="D1029" s="343">
        <v>47</v>
      </c>
      <c r="E1029" s="402">
        <v>5</v>
      </c>
      <c r="F1029" s="423"/>
    </row>
    <row r="1030" spans="1:6" s="402" customFormat="1" ht="12.75" customHeight="1">
      <c r="A1030" s="429" t="s">
        <v>1820</v>
      </c>
      <c r="B1030" s="371" t="s">
        <v>1865</v>
      </c>
      <c r="C1030" s="310">
        <f t="shared" si="55"/>
        <v>119.04761904761904</v>
      </c>
      <c r="D1030" s="352">
        <v>125</v>
      </c>
      <c r="E1030" s="402">
        <v>5</v>
      </c>
      <c r="F1030" s="467"/>
    </row>
    <row r="1031" spans="1:6" s="402" customFormat="1" ht="12.75" customHeight="1">
      <c r="A1031" s="429" t="s">
        <v>1743</v>
      </c>
      <c r="B1031" s="441" t="s">
        <v>1744</v>
      </c>
      <c r="C1031" s="328">
        <f t="shared" si="55"/>
        <v>73.17073170731707</v>
      </c>
      <c r="D1031" s="351">
        <v>90</v>
      </c>
      <c r="E1031" s="402">
        <v>23</v>
      </c>
      <c r="F1031" s="423"/>
    </row>
    <row r="1032" spans="1:6" s="402" customFormat="1" ht="12.75" customHeight="1">
      <c r="A1032" s="429" t="s">
        <v>1745</v>
      </c>
      <c r="B1032" s="371" t="s">
        <v>132</v>
      </c>
      <c r="C1032" s="325">
        <f>D1032/(1+E1032*0.01)</f>
        <v>325.2032520325203</v>
      </c>
      <c r="D1032" s="338">
        <v>400</v>
      </c>
      <c r="E1032" s="402">
        <v>23</v>
      </c>
      <c r="F1032" s="423"/>
    </row>
    <row r="1033" spans="1:6" s="402" customFormat="1" ht="12.75" customHeight="1">
      <c r="A1033" s="429" t="s">
        <v>1746</v>
      </c>
      <c r="B1033" s="440" t="s">
        <v>1747</v>
      </c>
      <c r="C1033" s="326">
        <f>D1033/(1+E1033*0.01)</f>
        <v>21.951219512195124</v>
      </c>
      <c r="D1033" s="353">
        <v>27</v>
      </c>
      <c r="E1033" s="402">
        <v>23</v>
      </c>
      <c r="F1033" s="423"/>
    </row>
    <row r="1034" spans="1:6" s="402" customFormat="1" ht="12.75" customHeight="1">
      <c r="A1034" s="458" t="s">
        <v>1821</v>
      </c>
      <c r="B1034" s="438" t="s">
        <v>129</v>
      </c>
      <c r="C1034" s="326">
        <f>D1034/(1+E1034*0.01)</f>
        <v>43.80952380952381</v>
      </c>
      <c r="D1034" s="353">
        <v>46</v>
      </c>
      <c r="E1034" s="432">
        <v>5</v>
      </c>
      <c r="F1034" s="423"/>
    </row>
    <row r="1035" spans="1:6" s="402" customFormat="1" ht="12.75" customHeight="1">
      <c r="A1035" s="686" t="s">
        <v>1800</v>
      </c>
      <c r="B1035" s="692"/>
      <c r="C1035" s="692">
        <f>D1035/1.05</f>
        <v>0</v>
      </c>
      <c r="D1035" s="422"/>
      <c r="F1035" s="423"/>
    </row>
    <row r="1036" spans="1:6" s="402" customFormat="1" ht="12.75" customHeight="1">
      <c r="A1036" s="430" t="s">
        <v>1801</v>
      </c>
      <c r="B1036" s="372" t="s">
        <v>666</v>
      </c>
      <c r="C1036" s="332">
        <f>D1036/(1+E1036*0.01)</f>
        <v>54.285714285714285</v>
      </c>
      <c r="D1036" s="343">
        <v>57</v>
      </c>
      <c r="E1036" s="402">
        <v>5</v>
      </c>
      <c r="F1036" s="423"/>
    </row>
    <row r="1037" spans="1:6" s="402" customFormat="1" ht="12.75" customHeight="1">
      <c r="A1037" s="431" t="s">
        <v>1802</v>
      </c>
      <c r="B1037" s="371" t="s">
        <v>1742</v>
      </c>
      <c r="C1037" s="332">
        <f>D1037/(1+E1037*0.01)</f>
        <v>44.76190476190476</v>
      </c>
      <c r="D1037" s="343">
        <v>47</v>
      </c>
      <c r="E1037" s="402">
        <v>5</v>
      </c>
      <c r="F1037" s="423"/>
    </row>
    <row r="1038" spans="1:6" s="402" customFormat="1" ht="12.75" customHeight="1">
      <c r="A1038" s="429" t="s">
        <v>1803</v>
      </c>
      <c r="B1038" s="371" t="s">
        <v>1865</v>
      </c>
      <c r="C1038" s="310">
        <f aca="true" t="shared" si="57" ref="C1038:C1043">D1038/(1+E1038*0.01)</f>
        <v>119.04761904761904</v>
      </c>
      <c r="D1038" s="352">
        <v>125</v>
      </c>
      <c r="E1038" s="402">
        <v>5</v>
      </c>
      <c r="F1038" s="467"/>
    </row>
    <row r="1039" spans="1:6" s="402" customFormat="1" ht="12.75" customHeight="1">
      <c r="A1039" s="439" t="s">
        <v>1818</v>
      </c>
      <c r="B1039" s="583" t="s">
        <v>1744</v>
      </c>
      <c r="C1039" s="584">
        <f t="shared" si="57"/>
        <v>73.17073170731707</v>
      </c>
      <c r="D1039" s="484">
        <v>90</v>
      </c>
      <c r="E1039" s="432">
        <v>23</v>
      </c>
      <c r="F1039" s="423"/>
    </row>
    <row r="1040" spans="1:6" s="402" customFormat="1" ht="12.75" customHeight="1">
      <c r="A1040" s="582" t="s">
        <v>1951</v>
      </c>
      <c r="B1040" s="438" t="s">
        <v>1890</v>
      </c>
      <c r="C1040" s="341">
        <f>D1040/(1+E1040*0.01)</f>
        <v>40</v>
      </c>
      <c r="D1040" s="345">
        <v>42</v>
      </c>
      <c r="E1040" s="432">
        <v>5</v>
      </c>
      <c r="F1040" s="423"/>
    </row>
    <row r="1041" spans="1:6" s="402" customFormat="1" ht="12.75" customHeight="1">
      <c r="A1041" s="429" t="s">
        <v>1819</v>
      </c>
      <c r="B1041" s="425" t="s">
        <v>132</v>
      </c>
      <c r="C1041" s="325">
        <f t="shared" si="57"/>
        <v>325.2032520325203</v>
      </c>
      <c r="D1041" s="623">
        <v>400</v>
      </c>
      <c r="E1041" s="432">
        <v>23</v>
      </c>
      <c r="F1041" s="423"/>
    </row>
    <row r="1042" spans="1:6" s="402" customFormat="1" ht="12.75" customHeight="1">
      <c r="A1042" s="439" t="s">
        <v>1804</v>
      </c>
      <c r="B1042" s="440" t="s">
        <v>1747</v>
      </c>
      <c r="C1042" s="326">
        <f t="shared" si="57"/>
        <v>21.951219512195124</v>
      </c>
      <c r="D1042" s="353">
        <v>27</v>
      </c>
      <c r="E1042" s="402">
        <v>23</v>
      </c>
      <c r="F1042" s="423"/>
    </row>
    <row r="1043" spans="1:6" s="402" customFormat="1" ht="12.75" customHeight="1">
      <c r="A1043" s="458" t="s">
        <v>1805</v>
      </c>
      <c r="B1043" s="438" t="s">
        <v>129</v>
      </c>
      <c r="C1043" s="326">
        <f t="shared" si="57"/>
        <v>43.80952380952381</v>
      </c>
      <c r="D1043" s="533">
        <v>46</v>
      </c>
      <c r="E1043" s="432">
        <v>5</v>
      </c>
      <c r="F1043" s="423"/>
    </row>
    <row r="1044" spans="1:6" s="402" customFormat="1" ht="12.75" customHeight="1">
      <c r="A1044" s="686" t="s">
        <v>1891</v>
      </c>
      <c r="B1044" s="687"/>
      <c r="C1044" s="687">
        <f>D1044/1.05</f>
        <v>0</v>
      </c>
      <c r="D1044" s="486"/>
      <c r="F1044" s="423"/>
    </row>
    <row r="1045" spans="1:6" s="432" customFormat="1" ht="12.75" customHeight="1">
      <c r="A1045" s="534" t="s">
        <v>1952</v>
      </c>
      <c r="B1045" s="535" t="s">
        <v>666</v>
      </c>
      <c r="C1045" s="332">
        <f aca="true" t="shared" si="58" ref="C1045:C1051">D1045/(1+E1045*0.01)</f>
        <v>54.285714285714285</v>
      </c>
      <c r="D1045" s="343">
        <v>57</v>
      </c>
      <c r="E1045" s="432">
        <v>5</v>
      </c>
      <c r="F1045" s="537"/>
    </row>
    <row r="1046" spans="1:6" s="432" customFormat="1" ht="12.75" customHeight="1">
      <c r="A1046" s="534" t="s">
        <v>1953</v>
      </c>
      <c r="B1046" s="535" t="s">
        <v>1742</v>
      </c>
      <c r="C1046" s="332">
        <f t="shared" si="58"/>
        <v>44.76190476190476</v>
      </c>
      <c r="D1046" s="343">
        <v>47</v>
      </c>
      <c r="E1046" s="432">
        <v>5</v>
      </c>
      <c r="F1046" s="537"/>
    </row>
    <row r="1047" spans="1:6" s="432" customFormat="1" ht="12.75" customHeight="1">
      <c r="A1047" s="534" t="s">
        <v>1954</v>
      </c>
      <c r="B1047" s="535" t="s">
        <v>1865</v>
      </c>
      <c r="C1047" s="529">
        <f t="shared" si="58"/>
        <v>119.04761904761904</v>
      </c>
      <c r="D1047" s="536">
        <v>125</v>
      </c>
      <c r="E1047" s="432">
        <v>5</v>
      </c>
      <c r="F1047" s="538"/>
    </row>
    <row r="1048" spans="1:6" s="432" customFormat="1" ht="12.75" customHeight="1">
      <c r="A1048" s="534" t="s">
        <v>1955</v>
      </c>
      <c r="B1048" s="535" t="s">
        <v>1744</v>
      </c>
      <c r="C1048" s="529">
        <f t="shared" si="58"/>
        <v>73.17073170731707</v>
      </c>
      <c r="D1048" s="536">
        <v>90</v>
      </c>
      <c r="E1048" s="432">
        <v>23</v>
      </c>
      <c r="F1048" s="537"/>
    </row>
    <row r="1049" spans="1:6" s="432" customFormat="1" ht="12.75" customHeight="1">
      <c r="A1049" s="534" t="s">
        <v>1956</v>
      </c>
      <c r="B1049" s="535" t="s">
        <v>1890</v>
      </c>
      <c r="C1049" s="341">
        <f t="shared" si="58"/>
        <v>40</v>
      </c>
      <c r="D1049" s="345">
        <v>42</v>
      </c>
      <c r="E1049" s="432">
        <v>5</v>
      </c>
      <c r="F1049" s="537"/>
    </row>
    <row r="1050" spans="1:6" s="432" customFormat="1" ht="12.75" customHeight="1">
      <c r="A1050" s="534" t="s">
        <v>1957</v>
      </c>
      <c r="B1050" s="535" t="s">
        <v>132</v>
      </c>
      <c r="C1050" s="529">
        <f t="shared" si="58"/>
        <v>325.2032520325203</v>
      </c>
      <c r="D1050" s="544">
        <v>400</v>
      </c>
      <c r="E1050" s="432">
        <v>23</v>
      </c>
      <c r="F1050" s="537"/>
    </row>
    <row r="1051" spans="1:6" s="432" customFormat="1" ht="12.75" customHeight="1">
      <c r="A1051" s="534" t="s">
        <v>1958</v>
      </c>
      <c r="B1051" s="535" t="s">
        <v>129</v>
      </c>
      <c r="C1051" s="529">
        <f t="shared" si="58"/>
        <v>43.80952380952381</v>
      </c>
      <c r="D1051" s="536">
        <v>46</v>
      </c>
      <c r="E1051" s="432">
        <v>5</v>
      </c>
      <c r="F1051" s="537"/>
    </row>
    <row r="1052" spans="1:6" s="402" customFormat="1" ht="12.75" customHeight="1">
      <c r="A1052" s="686" t="s">
        <v>1892</v>
      </c>
      <c r="B1052" s="687"/>
      <c r="C1052" s="687">
        <f>D1052/1.05</f>
        <v>0</v>
      </c>
      <c r="D1052" s="486"/>
      <c r="F1052" s="423"/>
    </row>
    <row r="1053" spans="1:6" s="432" customFormat="1" ht="12.75" customHeight="1">
      <c r="A1053" s="534" t="s">
        <v>1959</v>
      </c>
      <c r="B1053" s="535" t="s">
        <v>666</v>
      </c>
      <c r="C1053" s="332">
        <f aca="true" t="shared" si="59" ref="C1053:C1059">D1053/(1+E1053*0.01)</f>
        <v>54.285714285714285</v>
      </c>
      <c r="D1053" s="343">
        <v>57</v>
      </c>
      <c r="E1053" s="432">
        <v>5</v>
      </c>
      <c r="F1053" s="537"/>
    </row>
    <row r="1054" spans="1:6" s="432" customFormat="1" ht="12.75" customHeight="1">
      <c r="A1054" s="534" t="s">
        <v>1960</v>
      </c>
      <c r="B1054" s="535" t="s">
        <v>1742</v>
      </c>
      <c r="C1054" s="332">
        <f t="shared" si="59"/>
        <v>44.76190476190476</v>
      </c>
      <c r="D1054" s="343">
        <v>47</v>
      </c>
      <c r="E1054" s="432">
        <v>5</v>
      </c>
      <c r="F1054" s="537"/>
    </row>
    <row r="1055" spans="1:6" s="432" customFormat="1" ht="12.75" customHeight="1">
      <c r="A1055" s="534" t="s">
        <v>1961</v>
      </c>
      <c r="B1055" s="535" t="s">
        <v>1865</v>
      </c>
      <c r="C1055" s="529">
        <f t="shared" si="59"/>
        <v>119.04761904761904</v>
      </c>
      <c r="D1055" s="536">
        <v>125</v>
      </c>
      <c r="E1055" s="432">
        <v>5</v>
      </c>
      <c r="F1055" s="538"/>
    </row>
    <row r="1056" spans="1:6" s="432" customFormat="1" ht="12.75" customHeight="1">
      <c r="A1056" s="534" t="s">
        <v>1962</v>
      </c>
      <c r="B1056" s="535" t="s">
        <v>1744</v>
      </c>
      <c r="C1056" s="529">
        <f t="shared" si="59"/>
        <v>73.17073170731707</v>
      </c>
      <c r="D1056" s="536">
        <v>90</v>
      </c>
      <c r="E1056" s="432">
        <v>23</v>
      </c>
      <c r="F1056" s="537"/>
    </row>
    <row r="1057" spans="1:6" s="432" customFormat="1" ht="12.75" customHeight="1">
      <c r="A1057" s="534" t="s">
        <v>1963</v>
      </c>
      <c r="B1057" s="535" t="s">
        <v>1890</v>
      </c>
      <c r="C1057" s="341">
        <f t="shared" si="59"/>
        <v>40</v>
      </c>
      <c r="D1057" s="345">
        <v>42</v>
      </c>
      <c r="E1057" s="432">
        <v>5</v>
      </c>
      <c r="F1057" s="537"/>
    </row>
    <row r="1058" spans="1:6" s="432" customFormat="1" ht="12.75" customHeight="1">
      <c r="A1058" s="534" t="s">
        <v>1964</v>
      </c>
      <c r="B1058" s="535" t="s">
        <v>132</v>
      </c>
      <c r="C1058" s="529">
        <f t="shared" si="59"/>
        <v>325.2032520325203</v>
      </c>
      <c r="D1058" s="544">
        <v>400</v>
      </c>
      <c r="E1058" s="432">
        <v>23</v>
      </c>
      <c r="F1058" s="537"/>
    </row>
    <row r="1059" spans="1:6" s="432" customFormat="1" ht="12.75" customHeight="1">
      <c r="A1059" s="534" t="s">
        <v>1965</v>
      </c>
      <c r="B1059" s="535" t="s">
        <v>129</v>
      </c>
      <c r="C1059" s="529">
        <f t="shared" si="59"/>
        <v>43.80952380952381</v>
      </c>
      <c r="D1059" s="536">
        <v>46</v>
      </c>
      <c r="E1059" s="432">
        <v>5</v>
      </c>
      <c r="F1059" s="537"/>
    </row>
    <row r="1060" spans="1:6" s="432" customFormat="1" ht="12.75" customHeight="1">
      <c r="A1060" s="686" t="s">
        <v>2006</v>
      </c>
      <c r="B1060" s="687"/>
      <c r="C1060" s="687">
        <f>D1060/1.05</f>
        <v>0</v>
      </c>
      <c r="D1060" s="486"/>
      <c r="E1060" s="402"/>
      <c r="F1060" s="537"/>
    </row>
    <row r="1061" spans="1:6" s="432" customFormat="1" ht="12.75" customHeight="1">
      <c r="A1061" s="534" t="s">
        <v>2008</v>
      </c>
      <c r="B1061" s="535" t="s">
        <v>666</v>
      </c>
      <c r="C1061" s="332">
        <f aca="true" t="shared" si="60" ref="C1061:C1067">D1061/(1+E1061*0.01)</f>
        <v>54.285714285714285</v>
      </c>
      <c r="D1061" s="343">
        <v>57</v>
      </c>
      <c r="E1061" s="432">
        <v>5</v>
      </c>
      <c r="F1061" s="537"/>
    </row>
    <row r="1062" spans="1:6" s="432" customFormat="1" ht="12.75" customHeight="1">
      <c r="A1062" s="534" t="s">
        <v>2009</v>
      </c>
      <c r="B1062" s="535" t="s">
        <v>1742</v>
      </c>
      <c r="C1062" s="332">
        <f t="shared" si="60"/>
        <v>44.76190476190476</v>
      </c>
      <c r="D1062" s="343">
        <v>47</v>
      </c>
      <c r="E1062" s="432">
        <v>5</v>
      </c>
      <c r="F1062" s="537"/>
    </row>
    <row r="1063" spans="1:6" s="432" customFormat="1" ht="12.75" customHeight="1">
      <c r="A1063" s="534" t="s">
        <v>2010</v>
      </c>
      <c r="B1063" s="535" t="s">
        <v>1865</v>
      </c>
      <c r="C1063" s="529">
        <f t="shared" si="60"/>
        <v>119.04761904761904</v>
      </c>
      <c r="D1063" s="536">
        <v>125</v>
      </c>
      <c r="E1063" s="432">
        <v>5</v>
      </c>
      <c r="F1063" s="537"/>
    </row>
    <row r="1064" spans="1:6" s="432" customFormat="1" ht="12.75" customHeight="1">
      <c r="A1064" s="534" t="s">
        <v>2011</v>
      </c>
      <c r="B1064" s="535" t="s">
        <v>1744</v>
      </c>
      <c r="C1064" s="529">
        <f t="shared" si="60"/>
        <v>73.17073170731707</v>
      </c>
      <c r="D1064" s="536">
        <v>90</v>
      </c>
      <c r="E1064" s="432">
        <v>23</v>
      </c>
      <c r="F1064" s="537"/>
    </row>
    <row r="1065" spans="1:6" s="432" customFormat="1" ht="12.75" customHeight="1">
      <c r="A1065" s="534" t="s">
        <v>2012</v>
      </c>
      <c r="B1065" s="535" t="s">
        <v>1890</v>
      </c>
      <c r="C1065" s="341">
        <f t="shared" si="60"/>
        <v>40</v>
      </c>
      <c r="D1065" s="345">
        <v>42</v>
      </c>
      <c r="E1065" s="432">
        <v>5</v>
      </c>
      <c r="F1065" s="537"/>
    </row>
    <row r="1066" spans="1:6" s="432" customFormat="1" ht="12.75" customHeight="1">
      <c r="A1066" s="534" t="s">
        <v>2013</v>
      </c>
      <c r="B1066" s="535" t="s">
        <v>132</v>
      </c>
      <c r="C1066" s="529">
        <f t="shared" si="60"/>
        <v>325.2032520325203</v>
      </c>
      <c r="D1066" s="544">
        <v>400</v>
      </c>
      <c r="E1066" s="432">
        <v>23</v>
      </c>
      <c r="F1066" s="537"/>
    </row>
    <row r="1067" spans="1:6" s="432" customFormat="1" ht="12.75" customHeight="1">
      <c r="A1067" s="534" t="s">
        <v>2014</v>
      </c>
      <c r="B1067" s="535" t="s">
        <v>129</v>
      </c>
      <c r="C1067" s="529">
        <f t="shared" si="60"/>
        <v>43.80952380952381</v>
      </c>
      <c r="D1067" s="536">
        <v>46</v>
      </c>
      <c r="E1067" s="432">
        <v>5</v>
      </c>
      <c r="F1067" s="537"/>
    </row>
    <row r="1068" spans="1:6" s="432" customFormat="1" ht="12.75" customHeight="1">
      <c r="A1068" s="686" t="s">
        <v>2007</v>
      </c>
      <c r="B1068" s="687"/>
      <c r="C1068" s="687">
        <f>D1068/1.05</f>
        <v>0</v>
      </c>
      <c r="D1068" s="486"/>
      <c r="E1068" s="402"/>
      <c r="F1068" s="537"/>
    </row>
    <row r="1069" spans="1:6" s="432" customFormat="1" ht="12.75" customHeight="1">
      <c r="A1069" s="534" t="s">
        <v>2016</v>
      </c>
      <c r="B1069" s="535" t="s">
        <v>666</v>
      </c>
      <c r="C1069" s="332">
        <f aca="true" t="shared" si="61" ref="C1069:C1075">D1069/(1+E1069*0.01)</f>
        <v>54.285714285714285</v>
      </c>
      <c r="D1069" s="343">
        <v>57</v>
      </c>
      <c r="E1069" s="432">
        <v>5</v>
      </c>
      <c r="F1069" s="537"/>
    </row>
    <row r="1070" spans="1:6" s="432" customFormat="1" ht="12.75" customHeight="1">
      <c r="A1070" s="534" t="s">
        <v>2017</v>
      </c>
      <c r="B1070" s="535" t="s">
        <v>1742</v>
      </c>
      <c r="C1070" s="332">
        <f t="shared" si="61"/>
        <v>44.76190476190476</v>
      </c>
      <c r="D1070" s="343">
        <v>47</v>
      </c>
      <c r="E1070" s="432">
        <v>5</v>
      </c>
      <c r="F1070" s="537"/>
    </row>
    <row r="1071" spans="1:6" s="432" customFormat="1" ht="12.75" customHeight="1">
      <c r="A1071" s="534" t="s">
        <v>2018</v>
      </c>
      <c r="B1071" s="535" t="s">
        <v>1865</v>
      </c>
      <c r="C1071" s="529">
        <f t="shared" si="61"/>
        <v>119.04761904761904</v>
      </c>
      <c r="D1071" s="536">
        <v>125</v>
      </c>
      <c r="E1071" s="432">
        <v>5</v>
      </c>
      <c r="F1071" s="537"/>
    </row>
    <row r="1072" spans="1:6" s="432" customFormat="1" ht="12.75" customHeight="1">
      <c r="A1072" s="534" t="s">
        <v>2019</v>
      </c>
      <c r="B1072" s="535" t="s">
        <v>1744</v>
      </c>
      <c r="C1072" s="529">
        <f t="shared" si="61"/>
        <v>73.17073170731707</v>
      </c>
      <c r="D1072" s="536">
        <v>90</v>
      </c>
      <c r="E1072" s="432">
        <v>23</v>
      </c>
      <c r="F1072" s="537"/>
    </row>
    <row r="1073" spans="1:6" s="432" customFormat="1" ht="12.75" customHeight="1">
      <c r="A1073" s="534" t="s">
        <v>2020</v>
      </c>
      <c r="B1073" s="535" t="s">
        <v>1890</v>
      </c>
      <c r="C1073" s="341">
        <f t="shared" si="61"/>
        <v>40</v>
      </c>
      <c r="D1073" s="345">
        <v>42</v>
      </c>
      <c r="E1073" s="432">
        <v>5</v>
      </c>
      <c r="F1073" s="537"/>
    </row>
    <row r="1074" spans="1:6" s="432" customFormat="1" ht="12.75" customHeight="1">
      <c r="A1074" s="534" t="s">
        <v>2021</v>
      </c>
      <c r="B1074" s="535" t="s">
        <v>132</v>
      </c>
      <c r="C1074" s="529">
        <f t="shared" si="61"/>
        <v>325.2032520325203</v>
      </c>
      <c r="D1074" s="544">
        <v>400</v>
      </c>
      <c r="E1074" s="432">
        <v>23</v>
      </c>
      <c r="F1074" s="537"/>
    </row>
    <row r="1075" spans="1:6" s="432" customFormat="1" ht="12.75" customHeight="1">
      <c r="A1075" s="534" t="s">
        <v>2015</v>
      </c>
      <c r="B1075" s="535" t="s">
        <v>129</v>
      </c>
      <c r="C1075" s="529">
        <f t="shared" si="61"/>
        <v>43.80952380952381</v>
      </c>
      <c r="D1075" s="536">
        <v>46</v>
      </c>
      <c r="E1075" s="432">
        <v>5</v>
      </c>
      <c r="F1075" s="537"/>
    </row>
    <row r="1076" spans="1:6" s="402" customFormat="1" ht="16.5" customHeight="1">
      <c r="A1076" s="707" t="s">
        <v>1866</v>
      </c>
      <c r="B1076" s="715"/>
      <c r="C1076" s="715"/>
      <c r="D1076" s="190"/>
      <c r="E1076" s="5"/>
      <c r="F1076" s="423"/>
    </row>
    <row r="1077" spans="1:6" s="402" customFormat="1" ht="12.75" customHeight="1">
      <c r="A1077" s="14" t="s">
        <v>1867</v>
      </c>
      <c r="B1077" s="15" t="s">
        <v>1387</v>
      </c>
      <c r="C1077" s="310">
        <f>D1077/(1+E1077*0.01)</f>
        <v>78.09523809523809</v>
      </c>
      <c r="D1077" s="404">
        <v>82</v>
      </c>
      <c r="E1077" s="5">
        <v>5</v>
      </c>
      <c r="F1077" s="423"/>
    </row>
    <row r="1078" spans="1:6" s="402" customFormat="1" ht="12.75" customHeight="1">
      <c r="A1078" s="20" t="s">
        <v>1868</v>
      </c>
      <c r="B1078" s="208" t="s">
        <v>251</v>
      </c>
      <c r="C1078" s="328">
        <f>D1078/(1+E1078*0.01)</f>
        <v>87.61904761904762</v>
      </c>
      <c r="D1078" s="351">
        <v>92</v>
      </c>
      <c r="E1078" s="5">
        <v>5</v>
      </c>
      <c r="F1078" s="423"/>
    </row>
    <row r="1079" spans="1:6" s="402" customFormat="1" ht="12.75" customHeight="1">
      <c r="A1079" s="473" t="s">
        <v>1869</v>
      </c>
      <c r="B1079" s="474" t="s">
        <v>130</v>
      </c>
      <c r="C1079" s="19">
        <f>D1079/(1+E1079*0.01)</f>
        <v>48.78048780487805</v>
      </c>
      <c r="D1079" s="472">
        <v>60</v>
      </c>
      <c r="E1079" s="5">
        <v>23</v>
      </c>
      <c r="F1079" s="423"/>
    </row>
    <row r="1080" spans="1:6" ht="12.75" customHeight="1">
      <c r="A1080" s="707" t="s">
        <v>288</v>
      </c>
      <c r="B1080" s="715"/>
      <c r="C1080" s="715"/>
      <c r="D1080" s="190"/>
      <c r="F1080" s="467"/>
    </row>
    <row r="1081" spans="1:5" ht="15.75" customHeight="1">
      <c r="A1081" s="14" t="s">
        <v>289</v>
      </c>
      <c r="B1081" s="15" t="s">
        <v>1387</v>
      </c>
      <c r="C1081" s="310">
        <f>D1081/(1+E1081*0.01)</f>
        <v>78.09523809523809</v>
      </c>
      <c r="D1081" s="404">
        <v>82</v>
      </c>
      <c r="E1081" s="5">
        <v>5</v>
      </c>
    </row>
    <row r="1082" spans="1:5" ht="12.75" customHeight="1">
      <c r="A1082" s="20" t="s">
        <v>290</v>
      </c>
      <c r="B1082" s="208" t="s">
        <v>251</v>
      </c>
      <c r="C1082" s="328">
        <f>D1082/(1+E1082*0.01)</f>
        <v>87.61904761904762</v>
      </c>
      <c r="D1082" s="351">
        <v>92</v>
      </c>
      <c r="E1082" s="5">
        <v>5</v>
      </c>
    </row>
    <row r="1083" spans="1:5" ht="15.75" customHeight="1">
      <c r="A1083" s="22" t="s">
        <v>291</v>
      </c>
      <c r="B1083" s="23" t="s">
        <v>130</v>
      </c>
      <c r="C1083" s="19">
        <f>D1083/(1+E1083*0.01)</f>
        <v>48.78048780487805</v>
      </c>
      <c r="D1083" s="29">
        <v>60</v>
      </c>
      <c r="E1083" s="5">
        <v>23</v>
      </c>
    </row>
    <row r="1084" spans="1:4" ht="12.75" customHeight="1">
      <c r="A1084" s="689" t="s">
        <v>1627</v>
      </c>
      <c r="B1084" s="653"/>
      <c r="C1084" s="688"/>
      <c r="D1084" s="182"/>
    </row>
    <row r="1085" spans="1:5" ht="15.75" customHeight="1">
      <c r="A1085" s="238" t="s">
        <v>366</v>
      </c>
      <c r="B1085" s="189" t="s">
        <v>1629</v>
      </c>
      <c r="C1085" s="328">
        <f>D1085/(1+E1085*0.01)</f>
        <v>46.666666666666664</v>
      </c>
      <c r="D1085" s="410">
        <v>49</v>
      </c>
      <c r="E1085" s="5">
        <v>5</v>
      </c>
    </row>
    <row r="1086" spans="1:5" ht="12.75" customHeight="1">
      <c r="A1086" s="238" t="s">
        <v>367</v>
      </c>
      <c r="B1086" s="188" t="s">
        <v>1127</v>
      </c>
      <c r="C1086" s="328">
        <f>D1086/(1+E1086*0.01)</f>
        <v>12.38095238095238</v>
      </c>
      <c r="D1086" s="410">
        <v>13</v>
      </c>
      <c r="E1086" s="5">
        <v>5</v>
      </c>
    </row>
    <row r="1087" spans="1:5" ht="12.75" customHeight="1">
      <c r="A1087" s="238" t="s">
        <v>368</v>
      </c>
      <c r="B1087" s="188" t="s">
        <v>292</v>
      </c>
      <c r="C1087" s="328">
        <f>D1087/(1+E1087*0.01)</f>
        <v>12.38095238095238</v>
      </c>
      <c r="D1087" s="410">
        <v>13</v>
      </c>
      <c r="E1087" s="5">
        <v>5</v>
      </c>
    </row>
    <row r="1088" spans="1:5" ht="12.75" customHeight="1">
      <c r="A1088" s="238" t="s">
        <v>369</v>
      </c>
      <c r="B1088" s="188" t="s">
        <v>293</v>
      </c>
      <c r="C1088" s="328">
        <f>D1088/(1+E1088*0.01)</f>
        <v>16.178861788617887</v>
      </c>
      <c r="D1088" s="410">
        <v>19.9</v>
      </c>
      <c r="E1088" s="5">
        <v>23</v>
      </c>
    </row>
    <row r="1089" spans="1:4" ht="15.75" customHeight="1">
      <c r="A1089" s="688" t="s">
        <v>1628</v>
      </c>
      <c r="B1089" s="707"/>
      <c r="C1089" s="688"/>
      <c r="D1089" s="9"/>
    </row>
    <row r="1090" spans="1:5" ht="12.75" customHeight="1">
      <c r="A1090" s="238" t="s">
        <v>370</v>
      </c>
      <c r="B1090" s="189" t="s">
        <v>1629</v>
      </c>
      <c r="C1090" s="328">
        <f>D1090/(1+E1090*0.01)</f>
        <v>47.61904761904762</v>
      </c>
      <c r="D1090" s="410">
        <v>50</v>
      </c>
      <c r="E1090" s="5">
        <v>5</v>
      </c>
    </row>
    <row r="1091" spans="1:5" ht="12.75" customHeight="1">
      <c r="A1091" s="238" t="s">
        <v>371</v>
      </c>
      <c r="B1091" s="188" t="s">
        <v>1127</v>
      </c>
      <c r="C1091" s="328">
        <f>D1091/(1+E1091*0.01)</f>
        <v>12.38095238095238</v>
      </c>
      <c r="D1091" s="410">
        <v>13</v>
      </c>
      <c r="E1091" s="5">
        <v>5</v>
      </c>
    </row>
    <row r="1092" spans="1:5" ht="12.75" customHeight="1">
      <c r="A1092" s="238" t="s">
        <v>372</v>
      </c>
      <c r="B1092" s="188" t="s">
        <v>292</v>
      </c>
      <c r="C1092" s="328">
        <f>D1092/(1+E1092*0.01)</f>
        <v>12.38095238095238</v>
      </c>
      <c r="D1092" s="410">
        <v>13</v>
      </c>
      <c r="E1092" s="5">
        <v>5</v>
      </c>
    </row>
    <row r="1093" spans="1:5" ht="12.75" customHeight="1">
      <c r="A1093" s="238" t="s">
        <v>373</v>
      </c>
      <c r="B1093" s="188" t="s">
        <v>293</v>
      </c>
      <c r="C1093" s="328">
        <f>D1093/(1+E1093*0.01)</f>
        <v>16.178861788617887</v>
      </c>
      <c r="D1093" s="410">
        <v>19.9</v>
      </c>
      <c r="E1093" s="5">
        <v>23</v>
      </c>
    </row>
    <row r="1094" spans="1:4" ht="13.5" customHeight="1">
      <c r="A1094" s="688" t="s">
        <v>294</v>
      </c>
      <c r="B1094" s="707"/>
      <c r="C1094" s="688"/>
      <c r="D1094" s="9"/>
    </row>
    <row r="1095" spans="1:5" ht="15.75" customHeight="1">
      <c r="A1095" s="238" t="s">
        <v>374</v>
      </c>
      <c r="B1095" s="189" t="s">
        <v>2154</v>
      </c>
      <c r="C1095" s="328">
        <f>D1095/(1+E1095*0.01)</f>
        <v>51.42857142857142</v>
      </c>
      <c r="D1095" s="410">
        <v>54</v>
      </c>
      <c r="E1095" s="5">
        <v>5</v>
      </c>
    </row>
    <row r="1096" spans="1:5" ht="15.75" customHeight="1">
      <c r="A1096" s="238" t="s">
        <v>375</v>
      </c>
      <c r="B1096" s="188" t="s">
        <v>1127</v>
      </c>
      <c r="C1096" s="328">
        <f>D1096/(1+E1096*0.01)</f>
        <v>16.19047619047619</v>
      </c>
      <c r="D1096" s="410">
        <v>17</v>
      </c>
      <c r="E1096" s="5">
        <v>5</v>
      </c>
    </row>
    <row r="1097" spans="1:5" ht="15.75" customHeight="1">
      <c r="A1097" s="238" t="s">
        <v>376</v>
      </c>
      <c r="B1097" s="188" t="s">
        <v>292</v>
      </c>
      <c r="C1097" s="328">
        <f>D1097/(1+E1097*0.01)</f>
        <v>12.38095238095238</v>
      </c>
      <c r="D1097" s="410">
        <v>13</v>
      </c>
      <c r="E1097" s="5">
        <v>5</v>
      </c>
    </row>
    <row r="1098" spans="1:5" ht="15.75" customHeight="1">
      <c r="A1098" s="238" t="s">
        <v>377</v>
      </c>
      <c r="B1098" s="188" t="s">
        <v>293</v>
      </c>
      <c r="C1098" s="328">
        <f>D1098/(1+E1098*0.01)</f>
        <v>16.178861788617887</v>
      </c>
      <c r="D1098" s="410">
        <v>19.9</v>
      </c>
      <c r="E1098" s="5">
        <v>23</v>
      </c>
    </row>
    <row r="1099" spans="1:4" ht="15.75" customHeight="1">
      <c r="A1099" s="688" t="s">
        <v>295</v>
      </c>
      <c r="B1099" s="688"/>
      <c r="C1099" s="707"/>
      <c r="D1099" s="190"/>
    </row>
    <row r="1100" spans="1:5" ht="15.75" customHeight="1">
      <c r="A1100" s="191" t="s">
        <v>296</v>
      </c>
      <c r="B1100" s="193" t="s">
        <v>2155</v>
      </c>
      <c r="C1100" s="539">
        <f>D1100/(1+E1100*0.01)</f>
        <v>55.238095238095234</v>
      </c>
      <c r="D1100" s="359">
        <v>58</v>
      </c>
      <c r="E1100" s="5">
        <v>5</v>
      </c>
    </row>
    <row r="1101" spans="1:5" ht="15.75" customHeight="1">
      <c r="A1101" s="191" t="s">
        <v>297</v>
      </c>
      <c r="B1101" s="188" t="s">
        <v>1127</v>
      </c>
      <c r="C1101" s="539">
        <f>D1101/(1+E1101*0.01)</f>
        <v>16.19047619047619</v>
      </c>
      <c r="D1101" s="359">
        <v>17</v>
      </c>
      <c r="E1101" s="5">
        <v>5</v>
      </c>
    </row>
    <row r="1102" spans="1:5" ht="15.75" customHeight="1">
      <c r="A1102" s="191" t="s">
        <v>298</v>
      </c>
      <c r="B1102" s="188" t="s">
        <v>292</v>
      </c>
      <c r="C1102" s="540">
        <f>D1102/(1+E1102*0.01)</f>
        <v>12.38095238095238</v>
      </c>
      <c r="D1102" s="359">
        <v>13</v>
      </c>
      <c r="E1102" s="5">
        <v>5</v>
      </c>
    </row>
    <row r="1103" spans="1:5" ht="15.75" customHeight="1">
      <c r="A1103" s="242" t="s">
        <v>378</v>
      </c>
      <c r="B1103" s="188" t="s">
        <v>293</v>
      </c>
      <c r="C1103" s="328">
        <f>D1103/(1+E1103*0.01)</f>
        <v>16.178861788617887</v>
      </c>
      <c r="D1103" s="541">
        <v>19.9</v>
      </c>
      <c r="E1103" s="7">
        <v>23</v>
      </c>
    </row>
    <row r="1104" spans="1:4" ht="15.75" customHeight="1">
      <c r="A1104" s="653" t="s">
        <v>2022</v>
      </c>
      <c r="B1104" s="653"/>
      <c r="C1104" s="653"/>
      <c r="D1104" s="25"/>
    </row>
    <row r="1105" spans="1:5" ht="15.75" customHeight="1">
      <c r="A1105" s="14" t="s">
        <v>300</v>
      </c>
      <c r="B1105" s="15" t="s">
        <v>1387</v>
      </c>
      <c r="C1105" s="310">
        <f>D1105/(1+E1105*0.01)</f>
        <v>40.95238095238095</v>
      </c>
      <c r="D1105" s="404">
        <v>43</v>
      </c>
      <c r="E1105" s="5">
        <v>5</v>
      </c>
    </row>
    <row r="1106" spans="1:5" ht="15.75" customHeight="1">
      <c r="A1106" s="27" t="s">
        <v>301</v>
      </c>
      <c r="B1106" s="18" t="s">
        <v>1426</v>
      </c>
      <c r="C1106" s="310">
        <f>D1106/(1+E1106*0.01)</f>
        <v>46.666666666666664</v>
      </c>
      <c r="D1106" s="352">
        <v>49</v>
      </c>
      <c r="E1106" s="5">
        <v>5</v>
      </c>
    </row>
    <row r="1107" spans="1:5" ht="15.75" customHeight="1">
      <c r="A1107" s="22" t="s">
        <v>302</v>
      </c>
      <c r="B1107" s="23" t="s">
        <v>130</v>
      </c>
      <c r="C1107" s="64">
        <f>D1107/(1+E1107*0.01)</f>
        <v>48.78048780487805</v>
      </c>
      <c r="D1107" s="29">
        <v>60</v>
      </c>
      <c r="E1107" s="5">
        <v>23</v>
      </c>
    </row>
    <row r="1108" spans="1:4" ht="15.75" customHeight="1">
      <c r="A1108" s="653" t="s">
        <v>303</v>
      </c>
      <c r="B1108" s="653"/>
      <c r="C1108" s="653"/>
      <c r="D1108" s="25"/>
    </row>
    <row r="1109" spans="1:5" ht="15.75" customHeight="1">
      <c r="A1109" s="14" t="s">
        <v>304</v>
      </c>
      <c r="B1109" s="15" t="s">
        <v>305</v>
      </c>
      <c r="C1109" s="310">
        <f>D1109/(1+E1109*0.01)</f>
        <v>37.61904761904762</v>
      </c>
      <c r="D1109" s="404">
        <v>39.5</v>
      </c>
      <c r="E1109" s="5">
        <v>5</v>
      </c>
    </row>
    <row r="1110" spans="1:5" ht="15.75" customHeight="1">
      <c r="A1110" s="20" t="s">
        <v>306</v>
      </c>
      <c r="B1110" s="18" t="s">
        <v>2156</v>
      </c>
      <c r="C1110" s="63">
        <f>D1110/(1+E1110*0.01)</f>
        <v>45.714285714285715</v>
      </c>
      <c r="D1110" s="26">
        <v>48</v>
      </c>
      <c r="E1110" s="5">
        <v>5</v>
      </c>
    </row>
    <row r="1111" spans="1:5" ht="15.75" customHeight="1">
      <c r="A1111" s="20" t="s">
        <v>307</v>
      </c>
      <c r="B1111" s="18" t="s">
        <v>129</v>
      </c>
      <c r="C1111" s="63">
        <f>D1111/(1+E1111*0.01)</f>
        <v>44.76190476190476</v>
      </c>
      <c r="D1111" s="26">
        <v>47</v>
      </c>
      <c r="E1111" s="5">
        <v>5</v>
      </c>
    </row>
    <row r="1112" spans="1:6" ht="15.75" customHeight="1">
      <c r="A1112" s="22" t="s">
        <v>308</v>
      </c>
      <c r="B1112" s="18" t="s">
        <v>1428</v>
      </c>
      <c r="C1112" s="64">
        <f>D1112/(1+E1112*0.01)</f>
        <v>24.390243902439025</v>
      </c>
      <c r="D1112" s="26">
        <v>30</v>
      </c>
      <c r="E1112" s="5">
        <v>23</v>
      </c>
      <c r="F1112" s="467"/>
    </row>
    <row r="1113" spans="1:6" ht="15.75" customHeight="1">
      <c r="A1113" s="238" t="s">
        <v>380</v>
      </c>
      <c r="B1113" s="297" t="s">
        <v>379</v>
      </c>
      <c r="C1113" s="64">
        <f>D1113/(1+E1113*0.01)</f>
        <v>24.390243902439025</v>
      </c>
      <c r="D1113" s="29">
        <v>30</v>
      </c>
      <c r="E1113" s="5">
        <v>23</v>
      </c>
      <c r="F1113" s="467"/>
    </row>
    <row r="1114" spans="1:4" ht="15.75" customHeight="1">
      <c r="A1114" s="232" t="s">
        <v>309</v>
      </c>
      <c r="B1114" s="98"/>
      <c r="C1114" s="99"/>
      <c r="D1114" s="100"/>
    </row>
    <row r="1115" spans="1:5" ht="13.5" customHeight="1">
      <c r="A1115" s="227" t="s">
        <v>1534</v>
      </c>
      <c r="B1115" s="202" t="s">
        <v>310</v>
      </c>
      <c r="C1115" s="310">
        <f>D1115/(1+E1115*0.01)</f>
        <v>62.857142857142854</v>
      </c>
      <c r="D1115" s="327">
        <v>66</v>
      </c>
      <c r="E1115" s="5">
        <v>5</v>
      </c>
    </row>
    <row r="1116" spans="1:7" ht="13.5" customHeight="1">
      <c r="A1116" s="285" t="s">
        <v>311</v>
      </c>
      <c r="B1116" s="18" t="s">
        <v>1416</v>
      </c>
      <c r="C1116" s="310">
        <f>D1116/(1+E1116*0.01)</f>
        <v>48.57142857142857</v>
      </c>
      <c r="D1116" s="327">
        <v>51</v>
      </c>
      <c r="E1116" s="5">
        <v>5</v>
      </c>
      <c r="G1116" s="38"/>
    </row>
    <row r="1117" spans="1:7" ht="13.5" customHeight="1">
      <c r="A1117" s="227" t="s">
        <v>1535</v>
      </c>
      <c r="B1117" s="287" t="s">
        <v>727</v>
      </c>
      <c r="C1117" s="326">
        <f>D1117/(1+E1117*0.01)</f>
        <v>73.17073170731707</v>
      </c>
      <c r="D1117" s="327">
        <v>90</v>
      </c>
      <c r="E1117" s="5">
        <v>23</v>
      </c>
      <c r="F1117" s="47"/>
      <c r="G1117" s="38"/>
    </row>
    <row r="1118" spans="1:6" ht="12.75" customHeight="1">
      <c r="A1118" s="803" t="s">
        <v>312</v>
      </c>
      <c r="B1118" s="202" t="s">
        <v>8</v>
      </c>
      <c r="C1118" s="326">
        <f>D1118/(1+E1118*0.01)</f>
        <v>77.23577235772358</v>
      </c>
      <c r="D1118" s="327">
        <v>95</v>
      </c>
      <c r="E1118" s="5">
        <v>23</v>
      </c>
      <c r="F1118" s="47"/>
    </row>
    <row r="1119" spans="1:6" ht="12.75" customHeight="1">
      <c r="A1119" s="244" t="s">
        <v>308</v>
      </c>
      <c r="B1119" s="193" t="s">
        <v>1398</v>
      </c>
      <c r="C1119" s="624">
        <f>D1119/(1+E1119*0.01)</f>
        <v>325.2032520325203</v>
      </c>
      <c r="D1119" s="338">
        <v>400</v>
      </c>
      <c r="E1119" s="5">
        <v>23</v>
      </c>
      <c r="F1119" s="47"/>
    </row>
    <row r="1120" spans="1:6" ht="15" customHeight="1">
      <c r="A1120" s="103" t="s">
        <v>313</v>
      </c>
      <c r="B1120" s="104"/>
      <c r="C1120" s="105"/>
      <c r="D1120" s="804"/>
      <c r="F1120" s="47"/>
    </row>
    <row r="1121" spans="1:6" ht="15.75" customHeight="1">
      <c r="A1121" s="101" t="s">
        <v>314</v>
      </c>
      <c r="B1121" s="18" t="s">
        <v>315</v>
      </c>
      <c r="C1121" s="310">
        <f>D1121/(1+E1121*0.01)</f>
        <v>64.76190476190476</v>
      </c>
      <c r="D1121" s="327">
        <v>68</v>
      </c>
      <c r="E1121" s="5">
        <v>5</v>
      </c>
      <c r="F1121" s="110"/>
    </row>
    <row r="1122" spans="1:6" s="7" customFormat="1" ht="12.75" customHeight="1">
      <c r="A1122" s="101" t="s">
        <v>316</v>
      </c>
      <c r="B1122" s="208" t="s">
        <v>1416</v>
      </c>
      <c r="C1122" s="328">
        <f>D1122/(1+E1122*0.01)</f>
        <v>49.52380952380952</v>
      </c>
      <c r="D1122" s="329">
        <v>52</v>
      </c>
      <c r="E1122" s="5">
        <v>5</v>
      </c>
      <c r="F1122" s="4"/>
    </row>
    <row r="1123" spans="1:6" s="7" customFormat="1" ht="12.75" customHeight="1">
      <c r="A1123" s="101" t="s">
        <v>317</v>
      </c>
      <c r="B1123" s="198" t="s">
        <v>727</v>
      </c>
      <c r="C1123" s="325">
        <f>D1123/(1+E1123*0.01)</f>
        <v>73.17073170731707</v>
      </c>
      <c r="D1123" s="327">
        <v>90</v>
      </c>
      <c r="E1123" s="5">
        <v>23</v>
      </c>
      <c r="F1123" s="110"/>
    </row>
    <row r="1124" spans="1:6" s="7" customFormat="1" ht="12.75" customHeight="1">
      <c r="A1124" s="101" t="s">
        <v>318</v>
      </c>
      <c r="B1124" s="18" t="s">
        <v>8</v>
      </c>
      <c r="C1124" s="326">
        <f>D1124/(1+E1124*0.01)</f>
        <v>90.47619047619047</v>
      </c>
      <c r="D1124" s="327">
        <v>95</v>
      </c>
      <c r="E1124" s="5">
        <v>5</v>
      </c>
      <c r="F1124" s="110"/>
    </row>
    <row r="1125" spans="1:6" s="7" customFormat="1" ht="15.75" customHeight="1">
      <c r="A1125" s="41" t="s">
        <v>1673</v>
      </c>
      <c r="B1125" s="98"/>
      <c r="C1125" s="99"/>
      <c r="D1125" s="100"/>
      <c r="E1125" s="5"/>
      <c r="F1125" s="110"/>
    </row>
    <row r="1126" spans="1:6" s="7" customFormat="1" ht="12.75" customHeight="1">
      <c r="A1126" s="227" t="s">
        <v>1536</v>
      </c>
      <c r="B1126" s="202" t="s">
        <v>310</v>
      </c>
      <c r="C1126" s="310">
        <f>D1126/(1+E1126*0.01)</f>
        <v>67.61904761904762</v>
      </c>
      <c r="D1126" s="327">
        <v>71</v>
      </c>
      <c r="E1126" s="5">
        <v>5</v>
      </c>
      <c r="F1126" s="110"/>
    </row>
    <row r="1127" spans="1:6" s="7" customFormat="1" ht="12.75" customHeight="1">
      <c r="A1127" s="285" t="s">
        <v>319</v>
      </c>
      <c r="B1127" s="18" t="s">
        <v>1416</v>
      </c>
      <c r="C1127" s="310">
        <f>D1127/(1+E1127*0.01)</f>
        <v>50.476190476190474</v>
      </c>
      <c r="D1127" s="327">
        <v>53</v>
      </c>
      <c r="E1127" s="5">
        <v>5</v>
      </c>
      <c r="F1127" s="110"/>
    </row>
    <row r="1128" spans="1:6" s="7" customFormat="1" ht="12.75" customHeight="1">
      <c r="A1128" s="227" t="s">
        <v>1537</v>
      </c>
      <c r="B1128" s="198" t="s">
        <v>727</v>
      </c>
      <c r="C1128" s="326">
        <f>D1128/(1+E1128*0.01)</f>
        <v>73.17073170731707</v>
      </c>
      <c r="D1128" s="327">
        <v>90</v>
      </c>
      <c r="E1128" s="5">
        <v>23</v>
      </c>
      <c r="F1128" s="110"/>
    </row>
    <row r="1129" spans="1:6" s="7" customFormat="1" ht="12.75" customHeight="1">
      <c r="A1129" s="284" t="s">
        <v>320</v>
      </c>
      <c r="B1129" s="18" t="s">
        <v>8</v>
      </c>
      <c r="C1129" s="326">
        <f>D1129/(1+E1129*0.01)</f>
        <v>90.47619047619047</v>
      </c>
      <c r="D1129" s="327">
        <v>95</v>
      </c>
      <c r="E1129" s="5">
        <v>5</v>
      </c>
      <c r="F1129" s="110"/>
    </row>
    <row r="1130" spans="1:6" s="7" customFormat="1" ht="12.75" customHeight="1">
      <c r="A1130" s="203" t="s">
        <v>1674</v>
      </c>
      <c r="B1130" s="98"/>
      <c r="C1130" s="99"/>
      <c r="D1130" s="100"/>
      <c r="E1130" s="5"/>
      <c r="F1130" s="110"/>
    </row>
    <row r="1131" spans="1:6" s="7" customFormat="1" ht="12.75" customHeight="1">
      <c r="A1131" s="227" t="s">
        <v>1538</v>
      </c>
      <c r="B1131" s="202" t="s">
        <v>63</v>
      </c>
      <c r="C1131" s="310">
        <f>D1131/(1+E1131*0.01)</f>
        <v>69.52380952380952</v>
      </c>
      <c r="D1131" s="327">
        <v>73</v>
      </c>
      <c r="E1131" s="5">
        <v>5</v>
      </c>
      <c r="F1131" s="110"/>
    </row>
    <row r="1132" spans="1:6" s="7" customFormat="1" ht="12.75" customHeight="1">
      <c r="A1132" s="308" t="s">
        <v>1091</v>
      </c>
      <c r="B1132" s="202" t="s">
        <v>310</v>
      </c>
      <c r="C1132" s="310">
        <f>D1132/(1+E1132*0.01)</f>
        <v>69.52380952380952</v>
      </c>
      <c r="D1132" s="327">
        <v>73</v>
      </c>
      <c r="E1132" s="5">
        <v>5</v>
      </c>
      <c r="F1132" s="110"/>
    </row>
    <row r="1133" spans="1:6" s="400" customFormat="1" ht="12.75" customHeight="1">
      <c r="A1133" s="227" t="s">
        <v>1539</v>
      </c>
      <c r="B1133" s="202" t="s">
        <v>1416</v>
      </c>
      <c r="C1133" s="310">
        <f>D1133/(1+E1133*0.01)</f>
        <v>52.38095238095238</v>
      </c>
      <c r="D1133" s="327">
        <v>55</v>
      </c>
      <c r="E1133" s="5">
        <v>5</v>
      </c>
      <c r="F1133" s="110"/>
    </row>
    <row r="1134" spans="1:6" s="7" customFormat="1" ht="15.75" customHeight="1">
      <c r="A1134" s="227" t="s">
        <v>1540</v>
      </c>
      <c r="B1134" s="198" t="s">
        <v>727</v>
      </c>
      <c r="C1134" s="326">
        <f>D1134/(1+E1134*0.01)</f>
        <v>73.17073170731707</v>
      </c>
      <c r="D1134" s="327">
        <v>90</v>
      </c>
      <c r="E1134" s="5">
        <v>23</v>
      </c>
      <c r="F1134" s="401"/>
    </row>
    <row r="1135" spans="1:6" s="7" customFormat="1" ht="12.75" customHeight="1">
      <c r="A1135" s="227" t="s">
        <v>1541</v>
      </c>
      <c r="B1135" s="18" t="s">
        <v>8</v>
      </c>
      <c r="C1135" s="326">
        <f>D1135/(1+E1135*0.01)</f>
        <v>90.47619047619047</v>
      </c>
      <c r="D1135" s="327">
        <v>95</v>
      </c>
      <c r="E1135" s="5">
        <v>5</v>
      </c>
      <c r="F1135" s="110"/>
    </row>
    <row r="1136" spans="1:6" s="7" customFormat="1" ht="12.75" customHeight="1">
      <c r="A1136" s="653" t="s">
        <v>322</v>
      </c>
      <c r="B1136" s="653"/>
      <c r="C1136" s="653"/>
      <c r="D1136" s="25"/>
      <c r="E1136" s="5"/>
      <c r="F1136" s="110"/>
    </row>
    <row r="1137" spans="1:6" s="7" customFormat="1" ht="12.75" customHeight="1">
      <c r="A1137" s="56" t="s">
        <v>323</v>
      </c>
      <c r="B1137" s="73" t="s">
        <v>1387</v>
      </c>
      <c r="C1137" s="409">
        <f aca="true" t="shared" si="62" ref="C1137:C1142">D1137/(1+E1137*0.01)</f>
        <v>85.71428571428571</v>
      </c>
      <c r="D1137" s="526">
        <v>90</v>
      </c>
      <c r="E1137" s="5">
        <v>5</v>
      </c>
      <c r="F1137" s="110"/>
    </row>
    <row r="1138" spans="1:6" s="7" customFormat="1" ht="12.75" customHeight="1">
      <c r="A1138" s="56" t="s">
        <v>324</v>
      </c>
      <c r="B1138" s="73" t="s">
        <v>1416</v>
      </c>
      <c r="C1138" s="327">
        <f t="shared" si="62"/>
        <v>68.57142857142857</v>
      </c>
      <c r="D1138" s="542">
        <v>72</v>
      </c>
      <c r="E1138" s="109">
        <v>5</v>
      </c>
      <c r="F1138" s="110"/>
    </row>
    <row r="1139" spans="1:6" s="7" customFormat="1" ht="12.75" customHeight="1">
      <c r="A1139" s="118" t="s">
        <v>325</v>
      </c>
      <c r="B1139" s="73" t="s">
        <v>3</v>
      </c>
      <c r="C1139" s="326">
        <f t="shared" si="62"/>
        <v>48.78048780487805</v>
      </c>
      <c r="D1139" s="526">
        <v>60</v>
      </c>
      <c r="E1139" s="5">
        <v>23</v>
      </c>
      <c r="F1139" s="110"/>
    </row>
    <row r="1140" spans="1:6" s="7" customFormat="1" ht="12.75" customHeight="1">
      <c r="A1140" s="227" t="s">
        <v>1542</v>
      </c>
      <c r="B1140" s="256" t="s">
        <v>326</v>
      </c>
      <c r="C1140" s="326">
        <f t="shared" si="62"/>
        <v>24.390243902439025</v>
      </c>
      <c r="D1140" s="382">
        <v>30</v>
      </c>
      <c r="E1140" s="5">
        <v>23</v>
      </c>
      <c r="F1140" s="110"/>
    </row>
    <row r="1141" spans="1:6" s="7" customFormat="1" ht="12.75" customHeight="1">
      <c r="A1141" s="89" t="s">
        <v>327</v>
      </c>
      <c r="B1141" s="196" t="s">
        <v>728</v>
      </c>
      <c r="C1141" s="409">
        <f t="shared" si="62"/>
        <v>42.857142857142854</v>
      </c>
      <c r="D1141" s="526">
        <v>45</v>
      </c>
      <c r="E1141" s="5">
        <v>5</v>
      </c>
      <c r="F1141" s="110"/>
    </row>
    <row r="1142" spans="1:6" s="7" customFormat="1" ht="12.75" customHeight="1">
      <c r="A1142" s="56" t="s">
        <v>328</v>
      </c>
      <c r="B1142" s="73" t="s">
        <v>1388</v>
      </c>
      <c r="C1142" s="409">
        <f t="shared" si="62"/>
        <v>65.71428571428571</v>
      </c>
      <c r="D1142" s="526">
        <v>69</v>
      </c>
      <c r="E1142" s="7">
        <v>5</v>
      </c>
      <c r="F1142" s="110"/>
    </row>
    <row r="1143" spans="1:6" s="7" customFormat="1" ht="12.75" customHeight="1">
      <c r="A1143" s="653" t="s">
        <v>329</v>
      </c>
      <c r="B1143" s="653"/>
      <c r="C1143" s="653"/>
      <c r="D1143" s="25"/>
      <c r="E1143" s="5"/>
      <c r="F1143" s="110"/>
    </row>
    <row r="1144" spans="1:6" s="7" customFormat="1" ht="13.5" customHeight="1">
      <c r="A1144" s="195" t="s">
        <v>209</v>
      </c>
      <c r="B1144" s="73" t="s">
        <v>1387</v>
      </c>
      <c r="C1144" s="409">
        <f aca="true" t="shared" si="63" ref="C1144:C1156">D1144/(1+E1144*0.01)</f>
        <v>85.71428571428571</v>
      </c>
      <c r="D1144" s="526">
        <v>90</v>
      </c>
      <c r="E1144" s="7">
        <v>5</v>
      </c>
      <c r="F1144" s="110"/>
    </row>
    <row r="1145" spans="1:6" s="7" customFormat="1" ht="15.75" customHeight="1">
      <c r="A1145" s="195" t="s">
        <v>210</v>
      </c>
      <c r="B1145" s="73" t="s">
        <v>3</v>
      </c>
      <c r="C1145" s="409">
        <f t="shared" si="63"/>
        <v>48.78048780487805</v>
      </c>
      <c r="D1145" s="526">
        <v>60</v>
      </c>
      <c r="E1145" s="7">
        <v>23</v>
      </c>
      <c r="F1145" s="110"/>
    </row>
    <row r="1146" spans="1:6" s="7" customFormat="1" ht="12.75" customHeight="1">
      <c r="A1146" s="195" t="s">
        <v>211</v>
      </c>
      <c r="B1146" s="73" t="s">
        <v>1388</v>
      </c>
      <c r="C1146" s="409">
        <f t="shared" si="63"/>
        <v>65.71428571428571</v>
      </c>
      <c r="D1146" s="526">
        <v>69</v>
      </c>
      <c r="E1146" s="7">
        <v>5</v>
      </c>
      <c r="F1146" s="110"/>
    </row>
    <row r="1147" spans="1:6" s="7" customFormat="1" ht="15">
      <c r="A1147" s="653" t="s">
        <v>1893</v>
      </c>
      <c r="B1147" s="653"/>
      <c r="C1147" s="653"/>
      <c r="D1147" s="25"/>
      <c r="E1147" s="5"/>
      <c r="F1147" s="110"/>
    </row>
    <row r="1148" spans="1:6" s="7" customFormat="1" ht="12">
      <c r="A1148" s="195" t="s">
        <v>2086</v>
      </c>
      <c r="B1148" s="73" t="s">
        <v>1387</v>
      </c>
      <c r="C1148" s="409">
        <f>D1148/(1+E1148*0.01)</f>
        <v>65.71428571428571</v>
      </c>
      <c r="D1148" s="526">
        <v>69</v>
      </c>
      <c r="E1148" s="7">
        <v>5</v>
      </c>
      <c r="F1148" s="110"/>
    </row>
    <row r="1149" spans="1:6" s="7" customFormat="1" ht="12">
      <c r="A1149" s="195" t="s">
        <v>2087</v>
      </c>
      <c r="B1149" s="73" t="s">
        <v>3</v>
      </c>
      <c r="C1149" s="108">
        <f>D1149/(1+E1149*0.01)</f>
        <v>48.78048780487805</v>
      </c>
      <c r="D1149" s="75">
        <v>60</v>
      </c>
      <c r="E1149" s="7">
        <v>23</v>
      </c>
      <c r="F1149" s="110"/>
    </row>
    <row r="1150" spans="1:6" s="7" customFormat="1" ht="15.75" customHeight="1">
      <c r="A1150" s="653" t="s">
        <v>1827</v>
      </c>
      <c r="B1150" s="653"/>
      <c r="C1150" s="653"/>
      <c r="D1150" s="25"/>
      <c r="F1150" s="110"/>
    </row>
    <row r="1151" spans="1:6" s="7" customFormat="1" ht="12.75" customHeight="1">
      <c r="A1151" s="463" t="s">
        <v>1831</v>
      </c>
      <c r="B1151" s="96" t="s">
        <v>431</v>
      </c>
      <c r="C1151" s="409">
        <f t="shared" si="63"/>
        <v>38.095238095238095</v>
      </c>
      <c r="D1151" s="543">
        <v>40</v>
      </c>
      <c r="E1151" s="7">
        <v>5</v>
      </c>
      <c r="F1151" s="470"/>
    </row>
    <row r="1152" spans="1:6" s="7" customFormat="1" ht="12.75" customHeight="1">
      <c r="A1152" s="464" t="s">
        <v>1832</v>
      </c>
      <c r="B1152" s="237" t="s">
        <v>123</v>
      </c>
      <c r="C1152" s="409">
        <f t="shared" si="63"/>
        <v>26.666666666666664</v>
      </c>
      <c r="D1152" s="543">
        <v>28</v>
      </c>
      <c r="E1152" s="7">
        <v>5</v>
      </c>
      <c r="F1152" s="110"/>
    </row>
    <row r="1153" spans="1:6" s="7" customFormat="1" ht="12.75" customHeight="1">
      <c r="A1153" s="463" t="s">
        <v>1833</v>
      </c>
      <c r="B1153" s="73" t="s">
        <v>1388</v>
      </c>
      <c r="C1153" s="409">
        <f t="shared" si="63"/>
        <v>43.33333333333333</v>
      </c>
      <c r="D1153" s="543">
        <v>45.5</v>
      </c>
      <c r="E1153" s="7">
        <v>5</v>
      </c>
      <c r="F1153" s="110"/>
    </row>
    <row r="1154" spans="1:6" s="7" customFormat="1" ht="12.75" customHeight="1">
      <c r="A1154" s="463" t="s">
        <v>1834</v>
      </c>
      <c r="B1154" s="21" t="s">
        <v>54</v>
      </c>
      <c r="C1154" s="409">
        <f t="shared" si="63"/>
        <v>48.78048780487805</v>
      </c>
      <c r="D1154" s="543">
        <v>60</v>
      </c>
      <c r="E1154" s="7">
        <v>23</v>
      </c>
      <c r="F1154" s="110"/>
    </row>
    <row r="1155" spans="1:6" s="7" customFormat="1" ht="12.75" customHeight="1">
      <c r="A1155" s="463" t="s">
        <v>1835</v>
      </c>
      <c r="B1155" s="96" t="s">
        <v>1828</v>
      </c>
      <c r="C1155" s="409">
        <f t="shared" si="63"/>
        <v>39.047619047619044</v>
      </c>
      <c r="D1155" s="543">
        <v>41</v>
      </c>
      <c r="E1155" s="7">
        <v>5</v>
      </c>
      <c r="F1155" s="110"/>
    </row>
    <row r="1156" spans="1:6" s="7" customFormat="1" ht="12.75" customHeight="1">
      <c r="A1156" s="463" t="s">
        <v>1836</v>
      </c>
      <c r="B1156" s="96" t="s">
        <v>1829</v>
      </c>
      <c r="C1156" s="409">
        <f t="shared" si="63"/>
        <v>39.047619047619044</v>
      </c>
      <c r="D1156" s="543">
        <v>41</v>
      </c>
      <c r="E1156" s="7">
        <v>5</v>
      </c>
      <c r="F1156" s="110"/>
    </row>
    <row r="1157" spans="1:6" s="7" customFormat="1" ht="16.5" customHeight="1">
      <c r="A1157" s="653" t="s">
        <v>1830</v>
      </c>
      <c r="B1157" s="653"/>
      <c r="C1157" s="653"/>
      <c r="D1157" s="25"/>
      <c r="F1157" s="110"/>
    </row>
    <row r="1158" spans="1:6" s="7" customFormat="1" ht="12.75" customHeight="1">
      <c r="A1158" s="463" t="s">
        <v>1837</v>
      </c>
      <c r="B1158" s="96" t="s">
        <v>431</v>
      </c>
      <c r="C1158" s="409">
        <f>D1158/(1+E1158*0.01)</f>
        <v>38.095238095238095</v>
      </c>
      <c r="D1158" s="543">
        <v>40</v>
      </c>
      <c r="E1158" s="7">
        <v>5</v>
      </c>
      <c r="F1158" s="110"/>
    </row>
    <row r="1159" spans="1:6" s="7" customFormat="1" ht="12.75" customHeight="1">
      <c r="A1159" s="464" t="s">
        <v>1838</v>
      </c>
      <c r="B1159" s="237" t="s">
        <v>123</v>
      </c>
      <c r="C1159" s="409">
        <f>D1159/(1+E1159*0.01)</f>
        <v>26.666666666666664</v>
      </c>
      <c r="D1159" s="543">
        <v>28</v>
      </c>
      <c r="E1159" s="7">
        <v>5</v>
      </c>
      <c r="F1159" s="110"/>
    </row>
    <row r="1160" spans="1:6" s="7" customFormat="1" ht="12.75" customHeight="1">
      <c r="A1160" s="463" t="s">
        <v>1839</v>
      </c>
      <c r="B1160" s="73" t="s">
        <v>1388</v>
      </c>
      <c r="C1160" s="409">
        <f>D1160/(1+E1160*0.01)</f>
        <v>43.33333333333333</v>
      </c>
      <c r="D1160" s="543">
        <v>45.5</v>
      </c>
      <c r="E1160" s="7">
        <v>5</v>
      </c>
      <c r="F1160" s="110"/>
    </row>
    <row r="1161" spans="1:6" s="7" customFormat="1" ht="12.75" customHeight="1">
      <c r="A1161" s="463" t="s">
        <v>1840</v>
      </c>
      <c r="B1161" s="21" t="s">
        <v>54</v>
      </c>
      <c r="C1161" s="409">
        <f>D1161/(1+E1161*0.01)</f>
        <v>48.78048780487805</v>
      </c>
      <c r="D1161" s="543">
        <v>60</v>
      </c>
      <c r="E1161" s="7">
        <v>23</v>
      </c>
      <c r="F1161" s="110"/>
    </row>
    <row r="1162" spans="1:6" s="7" customFormat="1" ht="12.75" customHeight="1">
      <c r="A1162" s="463" t="s">
        <v>1841</v>
      </c>
      <c r="B1162" s="96" t="s">
        <v>1844</v>
      </c>
      <c r="C1162" s="409">
        <f>D1162/(1+E1162*0.01)</f>
        <v>39.047619047619044</v>
      </c>
      <c r="D1162" s="543">
        <v>41</v>
      </c>
      <c r="E1162" s="7">
        <v>5</v>
      </c>
      <c r="F1162" s="110"/>
    </row>
    <row r="1163" spans="1:6" s="7" customFormat="1" ht="16.5" customHeight="1">
      <c r="A1163" s="653" t="s">
        <v>1842</v>
      </c>
      <c r="B1163" s="653"/>
      <c r="C1163" s="653"/>
      <c r="D1163" s="25"/>
      <c r="E1163" s="7">
        <v>5</v>
      </c>
      <c r="F1163" s="110"/>
    </row>
    <row r="1164" spans="1:6" s="7" customFormat="1" ht="15" customHeight="1">
      <c r="A1164" s="463" t="s">
        <v>1845</v>
      </c>
      <c r="B1164" s="96" t="s">
        <v>431</v>
      </c>
      <c r="C1164" s="409">
        <f>D1164/(1+E1164*0.01)</f>
        <v>38.095238095238095</v>
      </c>
      <c r="D1164" s="543">
        <v>40</v>
      </c>
      <c r="E1164" s="7">
        <v>5</v>
      </c>
      <c r="F1164" s="110"/>
    </row>
    <row r="1165" spans="1:6" s="7" customFormat="1" ht="14.25" customHeight="1">
      <c r="A1165" s="464" t="s">
        <v>1846</v>
      </c>
      <c r="B1165" s="237" t="s">
        <v>123</v>
      </c>
      <c r="C1165" s="409">
        <f>D1165/(1+E1165*0.01)</f>
        <v>26.666666666666664</v>
      </c>
      <c r="D1165" s="543">
        <v>28</v>
      </c>
      <c r="E1165" s="7">
        <v>5</v>
      </c>
      <c r="F1165" s="110"/>
    </row>
    <row r="1166" spans="1:6" s="7" customFormat="1" ht="13.5" customHeight="1">
      <c r="A1166" s="463" t="s">
        <v>1847</v>
      </c>
      <c r="B1166" s="73" t="s">
        <v>1388</v>
      </c>
      <c r="C1166" s="409">
        <f>D1166/(1+E1166*0.01)</f>
        <v>43.33333333333333</v>
      </c>
      <c r="D1166" s="543">
        <v>45.5</v>
      </c>
      <c r="E1166" s="7">
        <v>5</v>
      </c>
      <c r="F1166" s="110"/>
    </row>
    <row r="1167" spans="1:6" s="7" customFormat="1" ht="14.25" customHeight="1">
      <c r="A1167" s="463" t="s">
        <v>1848</v>
      </c>
      <c r="B1167" s="21" t="s">
        <v>54</v>
      </c>
      <c r="C1167" s="409">
        <f>D1167/(1+E1167*0.01)</f>
        <v>48.78048780487805</v>
      </c>
      <c r="D1167" s="543">
        <v>60</v>
      </c>
      <c r="E1167" s="7">
        <v>23</v>
      </c>
      <c r="F1167" s="110"/>
    </row>
    <row r="1168" spans="1:6" s="7" customFormat="1" ht="14.25" customHeight="1">
      <c r="A1168" s="463" t="s">
        <v>1849</v>
      </c>
      <c r="B1168" s="96" t="s">
        <v>1844</v>
      </c>
      <c r="C1168" s="409">
        <f>D1168/(1+E1168*0.01)</f>
        <v>39.047619047619044</v>
      </c>
      <c r="D1168" s="543">
        <v>41</v>
      </c>
      <c r="E1168" s="7">
        <v>5</v>
      </c>
      <c r="F1168" s="110"/>
    </row>
    <row r="1169" spans="1:6" s="7" customFormat="1" ht="16.5" customHeight="1">
      <c r="A1169" s="653" t="s">
        <v>1843</v>
      </c>
      <c r="B1169" s="653"/>
      <c r="C1169" s="653"/>
      <c r="D1169" s="25"/>
      <c r="F1169" s="110"/>
    </row>
    <row r="1170" spans="1:6" s="7" customFormat="1" ht="13.5" customHeight="1">
      <c r="A1170" s="463" t="s">
        <v>1850</v>
      </c>
      <c r="B1170" s="96" t="s">
        <v>431</v>
      </c>
      <c r="C1170" s="409">
        <f>D1170/(1+E1170*0.01)</f>
        <v>38.095238095238095</v>
      </c>
      <c r="D1170" s="543">
        <v>40</v>
      </c>
      <c r="E1170" s="7">
        <v>5</v>
      </c>
      <c r="F1170" s="110"/>
    </row>
    <row r="1171" spans="1:6" s="7" customFormat="1" ht="13.5" customHeight="1">
      <c r="A1171" s="464" t="s">
        <v>1851</v>
      </c>
      <c r="B1171" s="237" t="s">
        <v>123</v>
      </c>
      <c r="C1171" s="409">
        <f>D1171/(1+E1171*0.01)</f>
        <v>26.666666666666664</v>
      </c>
      <c r="D1171" s="543">
        <v>28</v>
      </c>
      <c r="E1171" s="7">
        <v>5</v>
      </c>
      <c r="F1171" s="110"/>
    </row>
    <row r="1172" spans="1:6" s="7" customFormat="1" ht="14.25" customHeight="1">
      <c r="A1172" s="463" t="s">
        <v>1854</v>
      </c>
      <c r="B1172" s="73" t="s">
        <v>1388</v>
      </c>
      <c r="C1172" s="409">
        <f>D1172/(1+E1172*0.01)</f>
        <v>43.33333333333333</v>
      </c>
      <c r="D1172" s="543">
        <v>45.5</v>
      </c>
      <c r="E1172" s="7">
        <v>5</v>
      </c>
      <c r="F1172" s="110"/>
    </row>
    <row r="1173" spans="1:6" s="7" customFormat="1" ht="14.25" customHeight="1">
      <c r="A1173" s="463" t="s">
        <v>1852</v>
      </c>
      <c r="B1173" s="21" t="s">
        <v>54</v>
      </c>
      <c r="C1173" s="409">
        <f>D1173/(1+E1173*0.01)</f>
        <v>48.78048780487805</v>
      </c>
      <c r="D1173" s="543">
        <v>60</v>
      </c>
      <c r="E1173" s="7">
        <v>23</v>
      </c>
      <c r="F1173" s="110"/>
    </row>
    <row r="1174" spans="1:6" s="7" customFormat="1" ht="12.75" customHeight="1">
      <c r="A1174" s="463" t="s">
        <v>1853</v>
      </c>
      <c r="B1174" s="96" t="s">
        <v>1844</v>
      </c>
      <c r="C1174" s="409">
        <f>D1174/(1+E1174*0.01)</f>
        <v>39.047619047619044</v>
      </c>
      <c r="D1174" s="543">
        <v>41</v>
      </c>
      <c r="E1174" s="7">
        <v>5</v>
      </c>
      <c r="F1174" s="110"/>
    </row>
    <row r="1175" spans="1:6" s="7" customFormat="1" ht="17.25" customHeight="1">
      <c r="A1175" s="653" t="s">
        <v>1855</v>
      </c>
      <c r="B1175" s="653"/>
      <c r="C1175" s="653"/>
      <c r="D1175" s="25"/>
      <c r="F1175" s="110"/>
    </row>
    <row r="1176" spans="1:6" s="7" customFormat="1" ht="12.75" customHeight="1">
      <c r="A1176" s="463" t="s">
        <v>1856</v>
      </c>
      <c r="B1176" s="96" t="s">
        <v>431</v>
      </c>
      <c r="C1176" s="409">
        <f>D1176/(1+E1176*0.01)</f>
        <v>38.095238095238095</v>
      </c>
      <c r="D1176" s="543">
        <v>40</v>
      </c>
      <c r="E1176" s="7">
        <v>5</v>
      </c>
      <c r="F1176" s="110"/>
    </row>
    <row r="1177" spans="1:6" s="7" customFormat="1" ht="12.75" customHeight="1">
      <c r="A1177" s="464" t="s">
        <v>1857</v>
      </c>
      <c r="B1177" s="237" t="s">
        <v>123</v>
      </c>
      <c r="C1177" s="409">
        <f>D1177/(1+E1177*0.01)</f>
        <v>26.666666666666664</v>
      </c>
      <c r="D1177" s="543">
        <v>28</v>
      </c>
      <c r="E1177" s="7">
        <v>5</v>
      </c>
      <c r="F1177" s="110"/>
    </row>
    <row r="1178" spans="1:6" s="7" customFormat="1" ht="12.75" customHeight="1">
      <c r="A1178" s="463" t="s">
        <v>1858</v>
      </c>
      <c r="B1178" s="73" t="s">
        <v>1388</v>
      </c>
      <c r="C1178" s="409">
        <f>D1178/(1+E1178*0.01)</f>
        <v>43.33333333333333</v>
      </c>
      <c r="D1178" s="543">
        <v>45.5</v>
      </c>
      <c r="E1178" s="7">
        <v>5</v>
      </c>
      <c r="F1178" s="110"/>
    </row>
    <row r="1179" spans="1:6" s="7" customFormat="1" ht="12.75" customHeight="1">
      <c r="A1179" s="463" t="s">
        <v>1859</v>
      </c>
      <c r="B1179" s="21" t="s">
        <v>54</v>
      </c>
      <c r="C1179" s="409">
        <f>D1179/(1+E1179*0.01)</f>
        <v>48.78048780487805</v>
      </c>
      <c r="D1179" s="543">
        <v>60</v>
      </c>
      <c r="E1179" s="7">
        <v>23</v>
      </c>
      <c r="F1179" s="110"/>
    </row>
    <row r="1180" spans="1:6" s="7" customFormat="1" ht="12.75" customHeight="1">
      <c r="A1180" s="463" t="s">
        <v>1860</v>
      </c>
      <c r="B1180" s="96" t="s">
        <v>1844</v>
      </c>
      <c r="C1180" s="409">
        <f>D1180/(1+E1180*0.01)</f>
        <v>39.047619047619044</v>
      </c>
      <c r="D1180" s="543">
        <v>41</v>
      </c>
      <c r="E1180" s="7">
        <v>5</v>
      </c>
      <c r="F1180" s="110"/>
    </row>
    <row r="1181" spans="1:6" s="7" customFormat="1" ht="12.75" customHeight="1">
      <c r="A1181" s="653" t="s">
        <v>2536</v>
      </c>
      <c r="B1181" s="653"/>
      <c r="C1181" s="653"/>
      <c r="D1181" s="25"/>
      <c r="F1181" s="110"/>
    </row>
    <row r="1182" spans="1:6" s="7" customFormat="1" ht="12.75" customHeight="1">
      <c r="A1182" s="463" t="s">
        <v>2538</v>
      </c>
      <c r="B1182" s="303" t="s">
        <v>1144</v>
      </c>
      <c r="C1182" s="409">
        <f>D1182/(1+E1182*0.01)</f>
        <v>72.38095238095238</v>
      </c>
      <c r="D1182" s="543">
        <v>76</v>
      </c>
      <c r="E1182" s="7">
        <v>5</v>
      </c>
      <c r="F1182" s="110"/>
    </row>
    <row r="1183" spans="1:6" s="7" customFormat="1" ht="12.75" customHeight="1">
      <c r="A1183" s="464" t="s">
        <v>2539</v>
      </c>
      <c r="B1183" s="21" t="s">
        <v>54</v>
      </c>
      <c r="C1183" s="409">
        <f>D1183/(1+E1183*0.01)</f>
        <v>48.78048780487805</v>
      </c>
      <c r="D1183" s="543">
        <v>60</v>
      </c>
      <c r="E1183" s="7">
        <v>23</v>
      </c>
      <c r="F1183" s="110"/>
    </row>
    <row r="1184" spans="1:6" s="7" customFormat="1" ht="12.75" customHeight="1">
      <c r="A1184" s="653" t="s">
        <v>2537</v>
      </c>
      <c r="B1184" s="653"/>
      <c r="C1184" s="653"/>
      <c r="D1184" s="25"/>
      <c r="F1184" s="110"/>
    </row>
    <row r="1185" spans="1:6" s="7" customFormat="1" ht="12.75" customHeight="1">
      <c r="A1185" s="463" t="s">
        <v>2541</v>
      </c>
      <c r="B1185" s="303" t="s">
        <v>1144</v>
      </c>
      <c r="C1185" s="409">
        <f>D1185/(1+E1185*0.01)</f>
        <v>72.38095238095238</v>
      </c>
      <c r="D1185" s="543">
        <v>76</v>
      </c>
      <c r="E1185" s="7">
        <v>5</v>
      </c>
      <c r="F1185" s="110"/>
    </row>
    <row r="1186" spans="1:6" s="7" customFormat="1" ht="12.75" customHeight="1">
      <c r="A1186" s="464" t="s">
        <v>2540</v>
      </c>
      <c r="B1186" s="21" t="s">
        <v>54</v>
      </c>
      <c r="C1186" s="409">
        <f>D1186/(1+E1186*0.01)</f>
        <v>48.78048780487805</v>
      </c>
      <c r="D1186" s="543">
        <v>60</v>
      </c>
      <c r="E1186" s="7">
        <v>23</v>
      </c>
      <c r="F1186" s="110"/>
    </row>
    <row r="1187" spans="1:6" s="7" customFormat="1" ht="12.75" customHeight="1">
      <c r="A1187" s="653" t="s">
        <v>1630</v>
      </c>
      <c r="B1187" s="653"/>
      <c r="C1187" s="653"/>
      <c r="D1187" s="25"/>
      <c r="F1187" s="110"/>
    </row>
    <row r="1188" spans="1:6" s="7" customFormat="1" ht="12.75" customHeight="1">
      <c r="A1188" s="118" t="s">
        <v>2088</v>
      </c>
      <c r="B1188" s="73" t="s">
        <v>310</v>
      </c>
      <c r="C1188" s="68">
        <f>D1188/(1+E1188*0.01)</f>
        <v>70.47619047619047</v>
      </c>
      <c r="D1188" s="111">
        <v>74</v>
      </c>
      <c r="E1188" s="7">
        <v>5</v>
      </c>
      <c r="F1188" s="110"/>
    </row>
    <row r="1189" spans="1:6" s="7" customFormat="1" ht="12.75" customHeight="1">
      <c r="A1189" s="118" t="s">
        <v>2089</v>
      </c>
      <c r="B1189" s="303" t="s">
        <v>1144</v>
      </c>
      <c r="C1189" s="68">
        <v>72.85</v>
      </c>
      <c r="D1189" s="111">
        <v>79</v>
      </c>
      <c r="E1189" s="7">
        <v>5</v>
      </c>
      <c r="F1189" s="110"/>
    </row>
    <row r="1190" spans="1:6" s="7" customFormat="1" ht="12.75" customHeight="1">
      <c r="A1190" s="238" t="s">
        <v>2542</v>
      </c>
      <c r="B1190" s="208" t="s">
        <v>2403</v>
      </c>
      <c r="C1190" s="341">
        <f>D1190/(1+E1190*0.01)</f>
        <v>54.63414634146342</v>
      </c>
      <c r="D1190" s="600">
        <v>67.2</v>
      </c>
      <c r="E1190" s="7">
        <v>23</v>
      </c>
      <c r="F1190" s="110"/>
    </row>
    <row r="1191" spans="1:6" s="7" customFormat="1" ht="12.75" customHeight="1">
      <c r="A1191" s="56" t="s">
        <v>2090</v>
      </c>
      <c r="B1191" s="73" t="s">
        <v>1783</v>
      </c>
      <c r="C1191" s="310">
        <v>58.57</v>
      </c>
      <c r="D1191" s="526">
        <v>63</v>
      </c>
      <c r="E1191" s="7">
        <v>5</v>
      </c>
      <c r="F1191" s="110"/>
    </row>
    <row r="1192" spans="1:6" s="7" customFormat="1" ht="12.75" customHeight="1">
      <c r="A1192" s="488" t="s">
        <v>2547</v>
      </c>
      <c r="B1192" s="45" t="s">
        <v>2543</v>
      </c>
      <c r="C1192" s="341">
        <f>D1192/(1+E1192*0.01)</f>
        <v>64</v>
      </c>
      <c r="D1192" s="598">
        <v>67.2</v>
      </c>
      <c r="E1192" s="7">
        <v>5</v>
      </c>
      <c r="F1192" s="110"/>
    </row>
    <row r="1193" spans="1:6" s="7" customFormat="1" ht="12.75" customHeight="1">
      <c r="A1193" s="488" t="s">
        <v>2548</v>
      </c>
      <c r="B1193" s="45" t="s">
        <v>2530</v>
      </c>
      <c r="C1193" s="341">
        <f>D1193/(1+E1193*0.01)</f>
        <v>54.63414634146342</v>
      </c>
      <c r="D1193" s="598">
        <v>67.2</v>
      </c>
      <c r="E1193" s="7">
        <v>23</v>
      </c>
      <c r="F1193" s="110"/>
    </row>
    <row r="1194" spans="1:6" s="7" customFormat="1" ht="13.5" customHeight="1">
      <c r="A1194" s="475" t="s">
        <v>2091</v>
      </c>
      <c r="B1194" s="21" t="s">
        <v>54</v>
      </c>
      <c r="C1194" s="108">
        <f>D1194/(1+E1194*0.01)</f>
        <v>73.17073170731707</v>
      </c>
      <c r="D1194" s="382">
        <v>90</v>
      </c>
      <c r="E1194" s="7">
        <v>23</v>
      </c>
      <c r="F1194" s="110"/>
    </row>
    <row r="1195" spans="1:6" s="7" customFormat="1" ht="12.75" customHeight="1">
      <c r="A1195" s="193" t="s">
        <v>1686</v>
      </c>
      <c r="B1195" s="256" t="s">
        <v>132</v>
      </c>
      <c r="C1195" s="503">
        <f>D1195/(1+E1195*0.01)</f>
        <v>325.2032520325203</v>
      </c>
      <c r="D1195" s="333">
        <v>400</v>
      </c>
      <c r="E1195" s="400">
        <v>23</v>
      </c>
      <c r="F1195" s="110"/>
    </row>
    <row r="1196" spans="1:6" s="7" customFormat="1" ht="12.75" customHeight="1">
      <c r="A1196" s="653" t="s">
        <v>1633</v>
      </c>
      <c r="B1196" s="653"/>
      <c r="C1196" s="653"/>
      <c r="D1196" s="25"/>
      <c r="F1196" s="110"/>
    </row>
    <row r="1197" spans="1:6" s="7" customFormat="1" ht="12.75" customHeight="1">
      <c r="A1197" s="118" t="s">
        <v>2092</v>
      </c>
      <c r="B1197" s="73" t="s">
        <v>310</v>
      </c>
      <c r="C1197" s="68">
        <f aca="true" t="shared" si="64" ref="C1197:C1249">D1197/(1+E1197*0.01)</f>
        <v>70.47619047619047</v>
      </c>
      <c r="D1197" s="111">
        <v>74</v>
      </c>
      <c r="E1197" s="7">
        <v>5</v>
      </c>
      <c r="F1197" s="110"/>
    </row>
    <row r="1198" spans="1:6" s="7" customFormat="1" ht="12.75" customHeight="1">
      <c r="A1198" s="487" t="s">
        <v>2093</v>
      </c>
      <c r="B1198" s="303" t="s">
        <v>1144</v>
      </c>
      <c r="C1198" s="68">
        <f aca="true" t="shared" si="65" ref="C1198:C1203">D1198/(1+E1198*0.01)</f>
        <v>75.23809523809524</v>
      </c>
      <c r="D1198" s="111">
        <v>79</v>
      </c>
      <c r="E1198" s="7">
        <v>5</v>
      </c>
      <c r="F1198" s="110"/>
    </row>
    <row r="1199" spans="1:6" s="7" customFormat="1" ht="12.75" customHeight="1">
      <c r="A1199" s="238" t="s">
        <v>2546</v>
      </c>
      <c r="B1199" s="208" t="s">
        <v>2403</v>
      </c>
      <c r="C1199" s="341">
        <f t="shared" si="65"/>
        <v>54.63414634146342</v>
      </c>
      <c r="D1199" s="600">
        <v>67.2</v>
      </c>
      <c r="E1199" s="7">
        <v>23</v>
      </c>
      <c r="F1199" s="110"/>
    </row>
    <row r="1200" spans="1:6" s="7" customFormat="1" ht="12.75" customHeight="1">
      <c r="A1200" s="118" t="s">
        <v>2094</v>
      </c>
      <c r="B1200" s="73" t="s">
        <v>1894</v>
      </c>
      <c r="C1200" s="310">
        <f t="shared" si="65"/>
        <v>60</v>
      </c>
      <c r="D1200" s="526">
        <v>63</v>
      </c>
      <c r="E1200" s="7">
        <v>5</v>
      </c>
      <c r="F1200" s="110"/>
    </row>
    <row r="1201" spans="1:6" s="7" customFormat="1" ht="12.75" customHeight="1">
      <c r="A1201" s="490" t="s">
        <v>2550</v>
      </c>
      <c r="B1201" s="601" t="s">
        <v>2549</v>
      </c>
      <c r="C1201" s="328">
        <f t="shared" si="65"/>
        <v>43.4959349593496</v>
      </c>
      <c r="D1201" s="536">
        <v>53.5</v>
      </c>
      <c r="E1201" s="7">
        <v>23</v>
      </c>
      <c r="F1201" s="110"/>
    </row>
    <row r="1202" spans="1:6" s="7" customFormat="1" ht="12.75" customHeight="1">
      <c r="A1202" s="488" t="s">
        <v>2544</v>
      </c>
      <c r="B1202" s="45" t="s">
        <v>2543</v>
      </c>
      <c r="C1202" s="341">
        <f t="shared" si="65"/>
        <v>64</v>
      </c>
      <c r="D1202" s="598">
        <v>67.2</v>
      </c>
      <c r="E1202" s="7">
        <v>5</v>
      </c>
      <c r="F1202" s="110"/>
    </row>
    <row r="1203" spans="1:6" s="7" customFormat="1" ht="12.75" customHeight="1">
      <c r="A1203" s="488" t="s">
        <v>2545</v>
      </c>
      <c r="B1203" s="45" t="s">
        <v>2530</v>
      </c>
      <c r="C1203" s="341">
        <f t="shared" si="65"/>
        <v>54.63414634146342</v>
      </c>
      <c r="D1203" s="598">
        <v>67.2</v>
      </c>
      <c r="E1203" s="7">
        <v>23</v>
      </c>
      <c r="F1203" s="110"/>
    </row>
    <row r="1204" spans="1:6" s="7" customFormat="1" ht="12.75" customHeight="1">
      <c r="A1204" s="246" t="s">
        <v>1338</v>
      </c>
      <c r="B1204" s="196" t="s">
        <v>1339</v>
      </c>
      <c r="C1204" s="310">
        <f t="shared" si="64"/>
        <v>9.523809523809524</v>
      </c>
      <c r="D1204" s="526">
        <v>10</v>
      </c>
      <c r="E1204" s="7">
        <v>5</v>
      </c>
      <c r="F1204" s="110"/>
    </row>
    <row r="1205" spans="1:6" s="7" customFormat="1" ht="12.75" customHeight="1">
      <c r="A1205" s="756" t="s">
        <v>331</v>
      </c>
      <c r="B1205" s="73" t="s">
        <v>332</v>
      </c>
      <c r="C1205" s="310">
        <f t="shared" si="64"/>
        <v>100.95238095238095</v>
      </c>
      <c r="D1205" s="382">
        <v>106</v>
      </c>
      <c r="E1205" s="7">
        <v>5</v>
      </c>
      <c r="F1205" s="110"/>
    </row>
    <row r="1206" spans="1:6" s="7" customFormat="1" ht="12.75" customHeight="1">
      <c r="A1206" s="227" t="s">
        <v>1543</v>
      </c>
      <c r="B1206" s="507" t="s">
        <v>54</v>
      </c>
      <c r="C1206" s="409">
        <f t="shared" si="64"/>
        <v>73.17073170731707</v>
      </c>
      <c r="D1206" s="382">
        <v>90</v>
      </c>
      <c r="E1206" s="7">
        <v>23</v>
      </c>
      <c r="F1206" s="110"/>
    </row>
    <row r="1207" spans="1:6" s="7" customFormat="1" ht="12.75" customHeight="1">
      <c r="A1207" s="757" t="s">
        <v>333</v>
      </c>
      <c r="B1207" s="114" t="s">
        <v>1966</v>
      </c>
      <c r="C1207" s="382">
        <f t="shared" si="64"/>
        <v>48.78048780487805</v>
      </c>
      <c r="D1207" s="382">
        <v>60</v>
      </c>
      <c r="E1207" s="7">
        <v>23</v>
      </c>
      <c r="F1207" s="110"/>
    </row>
    <row r="1208" spans="1:6" s="7" customFormat="1" ht="12.75" customHeight="1">
      <c r="A1208" s="56" t="s">
        <v>334</v>
      </c>
      <c r="B1208" s="114" t="s">
        <v>335</v>
      </c>
      <c r="C1208" s="310">
        <f t="shared" si="64"/>
        <v>18.095238095238095</v>
      </c>
      <c r="D1208" s="526">
        <v>19</v>
      </c>
      <c r="E1208" s="7">
        <v>5</v>
      </c>
      <c r="F1208" s="110"/>
    </row>
    <row r="1209" spans="1:6" s="7" customFormat="1" ht="12.75" customHeight="1">
      <c r="A1209" s="304" t="s">
        <v>991</v>
      </c>
      <c r="B1209" s="73" t="s">
        <v>989</v>
      </c>
      <c r="C1209" s="310">
        <f t="shared" si="64"/>
        <v>23.80952380952381</v>
      </c>
      <c r="D1209" s="526">
        <v>25</v>
      </c>
      <c r="E1209" s="7">
        <v>5</v>
      </c>
      <c r="F1209" s="110"/>
    </row>
    <row r="1210" spans="1:6" s="7" customFormat="1" ht="25.5" customHeight="1">
      <c r="A1210" s="304" t="s">
        <v>992</v>
      </c>
      <c r="B1210" s="96" t="s">
        <v>990</v>
      </c>
      <c r="C1210" s="328">
        <f t="shared" si="64"/>
        <v>28.57142857142857</v>
      </c>
      <c r="D1210" s="543">
        <v>30</v>
      </c>
      <c r="E1210" s="7">
        <v>5</v>
      </c>
      <c r="F1210" s="110"/>
    </row>
    <row r="1211" spans="1:6" s="7" customFormat="1" ht="12.75" customHeight="1">
      <c r="A1211" s="227" t="s">
        <v>1544</v>
      </c>
      <c r="B1211" s="286" t="s">
        <v>132</v>
      </c>
      <c r="C1211" s="325">
        <f t="shared" si="64"/>
        <v>325.2032520325203</v>
      </c>
      <c r="D1211" s="338">
        <v>400</v>
      </c>
      <c r="E1211" s="7">
        <v>23</v>
      </c>
      <c r="F1211" s="110"/>
    </row>
    <row r="1212" spans="1:6" s="7" customFormat="1" ht="12.75" customHeight="1">
      <c r="A1212" s="689" t="s">
        <v>1634</v>
      </c>
      <c r="B1212" s="689"/>
      <c r="C1212" s="689"/>
      <c r="D1212" s="182"/>
      <c r="F1212" s="110"/>
    </row>
    <row r="1213" spans="1:6" s="7" customFormat="1" ht="12.75" customHeight="1">
      <c r="A1213" s="488" t="s">
        <v>2096</v>
      </c>
      <c r="B1213" s="191" t="s">
        <v>310</v>
      </c>
      <c r="C1213" s="184">
        <f>D1213/(1+E1213*0.01)</f>
        <v>70.47619047619047</v>
      </c>
      <c r="D1213" s="489">
        <v>74</v>
      </c>
      <c r="E1213" s="7">
        <v>5</v>
      </c>
      <c r="F1213" s="110"/>
    </row>
    <row r="1214" spans="1:6" s="7" customFormat="1" ht="12.75" customHeight="1">
      <c r="A1214" s="488" t="s">
        <v>2095</v>
      </c>
      <c r="B1214" s="191" t="s">
        <v>1895</v>
      </c>
      <c r="C1214" s="184">
        <f t="shared" si="64"/>
        <v>75.23809523809524</v>
      </c>
      <c r="D1214" s="489">
        <v>79</v>
      </c>
      <c r="E1214" s="7">
        <v>5</v>
      </c>
      <c r="F1214" s="110"/>
    </row>
    <row r="1215" spans="1:6" s="7" customFormat="1" ht="12.75" customHeight="1">
      <c r="A1215" s="238" t="s">
        <v>2551</v>
      </c>
      <c r="B1215" s="208" t="s">
        <v>2403</v>
      </c>
      <c r="C1215" s="341">
        <f>D1215/(1+E1215*0.01)</f>
        <v>54.63414634146342</v>
      </c>
      <c r="D1215" s="600">
        <v>67.2</v>
      </c>
      <c r="E1215" s="7">
        <v>23</v>
      </c>
      <c r="F1215" s="110"/>
    </row>
    <row r="1216" spans="1:6" s="7" customFormat="1" ht="12.75" customHeight="1">
      <c r="A1216" s="490" t="s">
        <v>2097</v>
      </c>
      <c r="B1216" s="191" t="s">
        <v>1783</v>
      </c>
      <c r="C1216" s="328">
        <f t="shared" si="64"/>
        <v>60</v>
      </c>
      <c r="D1216" s="544">
        <v>63</v>
      </c>
      <c r="E1216" s="7">
        <v>5</v>
      </c>
      <c r="F1216" s="110"/>
    </row>
    <row r="1217" spans="1:6" s="7" customFormat="1" ht="12.75" customHeight="1">
      <c r="A1217" s="490" t="s">
        <v>2552</v>
      </c>
      <c r="B1217" s="601" t="s">
        <v>2549</v>
      </c>
      <c r="C1217" s="328">
        <f>D1217/(1+E1217*0.01)</f>
        <v>43.4959349593496</v>
      </c>
      <c r="D1217" s="536">
        <v>53.5</v>
      </c>
      <c r="E1217" s="7">
        <v>23</v>
      </c>
      <c r="F1217" s="110"/>
    </row>
    <row r="1218" spans="1:6" s="7" customFormat="1" ht="12.75" customHeight="1">
      <c r="A1218" s="488" t="s">
        <v>2553</v>
      </c>
      <c r="B1218" s="45" t="s">
        <v>2530</v>
      </c>
      <c r="C1218" s="341">
        <f>D1218/(1+E1218*0.01)</f>
        <v>54.63414634146342</v>
      </c>
      <c r="D1218" s="598">
        <v>67.2</v>
      </c>
      <c r="E1218" s="7">
        <v>23</v>
      </c>
      <c r="F1218" s="110"/>
    </row>
    <row r="1219" spans="1:6" s="7" customFormat="1" ht="15" customHeight="1">
      <c r="A1219" s="488" t="s">
        <v>1341</v>
      </c>
      <c r="B1219" s="491" t="s">
        <v>1339</v>
      </c>
      <c r="C1219" s="328">
        <f t="shared" si="64"/>
        <v>9.523809523809524</v>
      </c>
      <c r="D1219" s="544">
        <v>10</v>
      </c>
      <c r="E1219" s="7">
        <v>5</v>
      </c>
      <c r="F1219" s="110"/>
    </row>
    <row r="1220" spans="1:6" s="7" customFormat="1" ht="12.75" customHeight="1">
      <c r="A1220" s="490" t="s">
        <v>2098</v>
      </c>
      <c r="B1220" s="191" t="s">
        <v>1433</v>
      </c>
      <c r="C1220" s="328">
        <f>D1220/(1+E1220*0.01)</f>
        <v>57.14285714285714</v>
      </c>
      <c r="D1220" s="529">
        <v>60</v>
      </c>
      <c r="E1220" s="7">
        <v>5</v>
      </c>
      <c r="F1220" s="110"/>
    </row>
    <row r="1221" spans="1:6" s="7" customFormat="1" ht="12.75" customHeight="1">
      <c r="A1221" s="490" t="s">
        <v>336</v>
      </c>
      <c r="B1221" s="188" t="s">
        <v>54</v>
      </c>
      <c r="C1221" s="186">
        <f t="shared" si="64"/>
        <v>48.78048780487805</v>
      </c>
      <c r="D1221" s="493">
        <v>60</v>
      </c>
      <c r="E1221" s="7">
        <v>23</v>
      </c>
      <c r="F1221" s="110"/>
    </row>
    <row r="1222" spans="1:6" s="7" customFormat="1" ht="12.75" customHeight="1">
      <c r="A1222" s="494" t="s">
        <v>381</v>
      </c>
      <c r="B1222" s="495" t="s">
        <v>1967</v>
      </c>
      <c r="C1222" s="186">
        <f t="shared" si="64"/>
        <v>48.78048780487805</v>
      </c>
      <c r="D1222" s="496">
        <v>60</v>
      </c>
      <c r="E1222" s="7">
        <v>23</v>
      </c>
      <c r="F1222" s="110"/>
    </row>
    <row r="1223" spans="1:6" s="7" customFormat="1" ht="12.75" customHeight="1">
      <c r="A1223" s="490" t="s">
        <v>382</v>
      </c>
      <c r="B1223" s="495" t="s">
        <v>335</v>
      </c>
      <c r="C1223" s="328">
        <f t="shared" si="64"/>
        <v>18.095238095238095</v>
      </c>
      <c r="D1223" s="544">
        <v>19</v>
      </c>
      <c r="E1223" s="7">
        <v>5</v>
      </c>
      <c r="F1223" s="110"/>
    </row>
    <row r="1224" spans="1:6" s="7" customFormat="1" ht="12.75" customHeight="1">
      <c r="A1224" s="488" t="s">
        <v>995</v>
      </c>
      <c r="B1224" s="191" t="s">
        <v>993</v>
      </c>
      <c r="C1224" s="328">
        <f t="shared" si="64"/>
        <v>23.80952380952381</v>
      </c>
      <c r="D1224" s="544">
        <v>25</v>
      </c>
      <c r="E1224" s="7">
        <v>5</v>
      </c>
      <c r="F1224" s="110"/>
    </row>
    <row r="1225" spans="1:6" s="7" customFormat="1" ht="26.25" customHeight="1">
      <c r="A1225" s="488" t="s">
        <v>996</v>
      </c>
      <c r="B1225" s="191" t="s">
        <v>994</v>
      </c>
      <c r="C1225" s="328">
        <f t="shared" si="64"/>
        <v>28.57142857142857</v>
      </c>
      <c r="D1225" s="544">
        <v>30</v>
      </c>
      <c r="E1225" s="7">
        <v>5</v>
      </c>
      <c r="F1225" s="110"/>
    </row>
    <row r="1226" spans="1:6" s="7" customFormat="1" ht="12.75" customHeight="1">
      <c r="A1226" s="227" t="s">
        <v>1545</v>
      </c>
      <c r="B1226" s="495" t="s">
        <v>1896</v>
      </c>
      <c r="C1226" s="328">
        <f t="shared" si="64"/>
        <v>325.2032520325203</v>
      </c>
      <c r="D1226" s="340">
        <v>400</v>
      </c>
      <c r="E1226" s="7">
        <v>23</v>
      </c>
      <c r="F1226" s="110"/>
    </row>
    <row r="1227" spans="1:6" s="7" customFormat="1" ht="12.75" customHeight="1">
      <c r="A1227" s="707" t="s">
        <v>1635</v>
      </c>
      <c r="B1227" s="707"/>
      <c r="C1227" s="707"/>
      <c r="D1227" s="190"/>
      <c r="F1227" s="110"/>
    </row>
    <row r="1228" spans="1:6" s="7" customFormat="1" ht="15" customHeight="1">
      <c r="A1228" s="304" t="s">
        <v>1092</v>
      </c>
      <c r="B1228" s="73" t="s">
        <v>310</v>
      </c>
      <c r="C1228" s="332">
        <f>D1228/(1+E1228*0.01)</f>
        <v>70.47619047619047</v>
      </c>
      <c r="D1228" s="357">
        <v>74</v>
      </c>
      <c r="E1228" s="7">
        <v>5</v>
      </c>
      <c r="F1228" s="110"/>
    </row>
    <row r="1229" spans="1:6" s="7" customFormat="1" ht="12.75" customHeight="1">
      <c r="A1229" s="487" t="s">
        <v>2099</v>
      </c>
      <c r="B1229" s="303" t="s">
        <v>1144</v>
      </c>
      <c r="C1229" s="68">
        <f>D1229/(1+E1229*0.01)</f>
        <v>75.23809523809524</v>
      </c>
      <c r="D1229" s="111">
        <v>79</v>
      </c>
      <c r="E1229" s="7">
        <v>5</v>
      </c>
      <c r="F1229" s="110"/>
    </row>
    <row r="1230" spans="1:6" s="7" customFormat="1" ht="12.75" customHeight="1">
      <c r="A1230" s="238" t="s">
        <v>2554</v>
      </c>
      <c r="B1230" s="208" t="s">
        <v>2403</v>
      </c>
      <c r="C1230" s="341">
        <f>D1230/(1+E1230*0.01)</f>
        <v>54.63414634146342</v>
      </c>
      <c r="D1230" s="600">
        <v>67.2</v>
      </c>
      <c r="E1230" s="7">
        <v>23</v>
      </c>
      <c r="F1230" s="110"/>
    </row>
    <row r="1231" spans="1:6" s="400" customFormat="1" ht="18" customHeight="1">
      <c r="A1231" s="56" t="s">
        <v>2100</v>
      </c>
      <c r="B1231" s="73" t="s">
        <v>1783</v>
      </c>
      <c r="C1231" s="310">
        <f t="shared" si="64"/>
        <v>60</v>
      </c>
      <c r="D1231" s="526">
        <v>63</v>
      </c>
      <c r="E1231" s="7">
        <v>5</v>
      </c>
      <c r="F1231" s="110"/>
    </row>
    <row r="1232" spans="1:6" s="400" customFormat="1" ht="18" customHeight="1">
      <c r="A1232" s="490" t="s">
        <v>2555</v>
      </c>
      <c r="B1232" s="601" t="s">
        <v>2549</v>
      </c>
      <c r="C1232" s="328">
        <f>D1232/(1+E1232*0.01)</f>
        <v>43.4959349593496</v>
      </c>
      <c r="D1232" s="536">
        <v>53.5</v>
      </c>
      <c r="E1232" s="7">
        <v>23</v>
      </c>
      <c r="F1232" s="110"/>
    </row>
    <row r="1233" spans="1:6" s="400" customFormat="1" ht="18" customHeight="1">
      <c r="A1233" s="488" t="s">
        <v>2556</v>
      </c>
      <c r="B1233" s="45" t="s">
        <v>2543</v>
      </c>
      <c r="C1233" s="341">
        <f>D1233/(1+E1233*0.01)</f>
        <v>64</v>
      </c>
      <c r="D1233" s="598">
        <v>67.2</v>
      </c>
      <c r="E1233" s="7">
        <v>5</v>
      </c>
      <c r="F1233" s="110"/>
    </row>
    <row r="1234" spans="1:6" s="400" customFormat="1" ht="18" customHeight="1">
      <c r="A1234" s="488" t="s">
        <v>2557</v>
      </c>
      <c r="B1234" s="45" t="s">
        <v>2530</v>
      </c>
      <c r="C1234" s="341">
        <f>D1234/(1+E1234*0.01)</f>
        <v>54.63414634146342</v>
      </c>
      <c r="D1234" s="598">
        <v>67.2</v>
      </c>
      <c r="E1234" s="7">
        <v>23</v>
      </c>
      <c r="F1234" s="110"/>
    </row>
    <row r="1235" spans="1:6" s="7" customFormat="1" ht="15" customHeight="1">
      <c r="A1235" s="195" t="s">
        <v>1343</v>
      </c>
      <c r="B1235" s="196" t="s">
        <v>1339</v>
      </c>
      <c r="C1235" s="310">
        <f t="shared" si="64"/>
        <v>9.523809523809524</v>
      </c>
      <c r="D1235" s="526">
        <v>10</v>
      </c>
      <c r="E1235" s="7">
        <v>5</v>
      </c>
      <c r="F1235" s="401"/>
    </row>
    <row r="1236" spans="1:6" s="7" customFormat="1" ht="12.75" customHeight="1">
      <c r="A1236" s="195" t="s">
        <v>1342</v>
      </c>
      <c r="B1236" s="196" t="s">
        <v>1340</v>
      </c>
      <c r="C1236" s="310">
        <f t="shared" si="64"/>
        <v>8.571428571428571</v>
      </c>
      <c r="D1236" s="526">
        <v>9</v>
      </c>
      <c r="E1236" s="7">
        <v>5</v>
      </c>
      <c r="F1236" s="110"/>
    </row>
    <row r="1237" spans="1:6" s="7" customFormat="1" ht="12.75" customHeight="1">
      <c r="A1237" s="56" t="s">
        <v>383</v>
      </c>
      <c r="B1237" s="73" t="s">
        <v>332</v>
      </c>
      <c r="C1237" s="310">
        <f t="shared" si="64"/>
        <v>100.95238095238095</v>
      </c>
      <c r="D1237" s="382">
        <v>106</v>
      </c>
      <c r="E1237" s="7">
        <v>5</v>
      </c>
      <c r="F1237" s="110"/>
    </row>
    <row r="1238" spans="1:6" s="7" customFormat="1" ht="19.5" customHeight="1">
      <c r="A1238" s="56" t="s">
        <v>384</v>
      </c>
      <c r="B1238" s="21" t="s">
        <v>385</v>
      </c>
      <c r="C1238" s="63">
        <f t="shared" si="64"/>
        <v>73.17073170731707</v>
      </c>
      <c r="D1238" s="75">
        <v>90</v>
      </c>
      <c r="E1238" s="7">
        <v>23</v>
      </c>
      <c r="F1238" s="110"/>
    </row>
    <row r="1239" spans="1:6" s="7" customFormat="1" ht="12.75" customHeight="1">
      <c r="A1239" s="113" t="s">
        <v>386</v>
      </c>
      <c r="B1239" s="114" t="s">
        <v>1966</v>
      </c>
      <c r="C1239" s="63">
        <f t="shared" si="64"/>
        <v>48.78048780487805</v>
      </c>
      <c r="D1239" s="75">
        <v>60</v>
      </c>
      <c r="E1239" s="7">
        <v>23</v>
      </c>
      <c r="F1239" s="110"/>
    </row>
    <row r="1240" spans="1:6" s="7" customFormat="1" ht="12.75" customHeight="1">
      <c r="A1240" s="56" t="s">
        <v>387</v>
      </c>
      <c r="B1240" s="114" t="s">
        <v>335</v>
      </c>
      <c r="C1240" s="310">
        <f t="shared" si="64"/>
        <v>18.095238095238095</v>
      </c>
      <c r="D1240" s="526">
        <v>19</v>
      </c>
      <c r="E1240" s="7">
        <v>5</v>
      </c>
      <c r="F1240" s="110"/>
    </row>
    <row r="1241" spans="1:5" ht="12.75" customHeight="1">
      <c r="A1241" s="304" t="s">
        <v>999</v>
      </c>
      <c r="B1241" s="73" t="s">
        <v>997</v>
      </c>
      <c r="C1241" s="310">
        <f t="shared" si="64"/>
        <v>23.80952380952381</v>
      </c>
      <c r="D1241" s="526">
        <v>25</v>
      </c>
      <c r="E1241" s="7">
        <v>5</v>
      </c>
    </row>
    <row r="1242" spans="1:5" ht="12.75" customHeight="1">
      <c r="A1242" s="304" t="s">
        <v>1000</v>
      </c>
      <c r="B1242" s="73" t="s">
        <v>998</v>
      </c>
      <c r="C1242" s="310">
        <f t="shared" si="64"/>
        <v>28.57142857142857</v>
      </c>
      <c r="D1242" s="526">
        <v>30</v>
      </c>
      <c r="E1242" s="7">
        <v>5</v>
      </c>
    </row>
    <row r="1243" spans="1:6" ht="12.75" customHeight="1">
      <c r="A1243" s="227" t="s">
        <v>1546</v>
      </c>
      <c r="B1243" s="457" t="s">
        <v>132</v>
      </c>
      <c r="C1243" s="328">
        <f t="shared" si="64"/>
        <v>325.2032520325203</v>
      </c>
      <c r="D1243" s="625">
        <v>400</v>
      </c>
      <c r="E1243" s="7">
        <v>23</v>
      </c>
      <c r="F1243" s="5"/>
    </row>
    <row r="1244" spans="1:6" ht="15">
      <c r="A1244" s="653" t="s">
        <v>1636</v>
      </c>
      <c r="B1244" s="653"/>
      <c r="C1244" s="707"/>
      <c r="D1244" s="25"/>
      <c r="E1244" s="7"/>
      <c r="F1244" s="5"/>
    </row>
    <row r="1245" spans="1:6" ht="12.75" customHeight="1">
      <c r="A1245" s="118" t="s">
        <v>2101</v>
      </c>
      <c r="B1245" s="73" t="s">
        <v>1144</v>
      </c>
      <c r="C1245" s="310">
        <f>D1245/(1+E1245*0.01)</f>
        <v>86.66666666666666</v>
      </c>
      <c r="D1245" s="382">
        <v>91</v>
      </c>
      <c r="E1245" s="7">
        <v>5</v>
      </c>
      <c r="F1245" s="5"/>
    </row>
    <row r="1246" spans="1:6" ht="13.5" customHeight="1">
      <c r="A1246" s="56" t="s">
        <v>2102</v>
      </c>
      <c r="B1246" s="73" t="s">
        <v>1894</v>
      </c>
      <c r="C1246" s="310">
        <f>D1246/(1+E1246*0.01)</f>
        <v>60</v>
      </c>
      <c r="D1246" s="526">
        <v>63</v>
      </c>
      <c r="E1246" s="7">
        <v>5</v>
      </c>
      <c r="F1246" s="5"/>
    </row>
    <row r="1247" spans="1:6" ht="13.5" customHeight="1">
      <c r="A1247" s="299" t="s">
        <v>1638</v>
      </c>
      <c r="B1247" s="45" t="s">
        <v>2543</v>
      </c>
      <c r="C1247" s="341">
        <f>D1247/(1+E1247*0.01)</f>
        <v>73.71428571428572</v>
      </c>
      <c r="D1247" s="598">
        <v>77.4</v>
      </c>
      <c r="E1247" s="7">
        <v>5</v>
      </c>
      <c r="F1247" s="5"/>
    </row>
    <row r="1248" spans="1:6" ht="14.25" customHeight="1">
      <c r="A1248" s="56" t="s">
        <v>1637</v>
      </c>
      <c r="B1248" s="73" t="s">
        <v>332</v>
      </c>
      <c r="C1248" s="310">
        <f t="shared" si="64"/>
        <v>100.95238095238095</v>
      </c>
      <c r="D1248" s="382">
        <v>106</v>
      </c>
      <c r="E1248" s="7">
        <v>5</v>
      </c>
      <c r="F1248" s="5"/>
    </row>
    <row r="1249" spans="1:6" ht="12.75" customHeight="1">
      <c r="A1249" s="56" t="s">
        <v>1640</v>
      </c>
      <c r="B1249" s="21" t="s">
        <v>1641</v>
      </c>
      <c r="C1249" s="310">
        <f t="shared" si="64"/>
        <v>73.17073170731707</v>
      </c>
      <c r="D1249" s="526">
        <v>90</v>
      </c>
      <c r="E1249" s="7">
        <v>23</v>
      </c>
      <c r="F1249" s="5"/>
    </row>
    <row r="1250" spans="1:6" ht="13.5" customHeight="1">
      <c r="A1250" s="304" t="s">
        <v>1822</v>
      </c>
      <c r="B1250" s="73" t="s">
        <v>1631</v>
      </c>
      <c r="C1250" s="310">
        <f>D1250/(1+E1250*0.01)</f>
        <v>23.80952380952381</v>
      </c>
      <c r="D1250" s="382">
        <v>25</v>
      </c>
      <c r="E1250" s="7">
        <v>5</v>
      </c>
      <c r="F1250" s="5"/>
    </row>
    <row r="1251" spans="1:6" ht="12.75" customHeight="1">
      <c r="A1251" s="304" t="s">
        <v>1823</v>
      </c>
      <c r="B1251" s="96" t="s">
        <v>1632</v>
      </c>
      <c r="C1251" s="328">
        <f>D1251/(1+E1251*0.01)</f>
        <v>28.57142857142857</v>
      </c>
      <c r="D1251" s="543">
        <v>30</v>
      </c>
      <c r="E1251" s="7">
        <v>5</v>
      </c>
      <c r="F1251" s="5"/>
    </row>
    <row r="1252" spans="1:6" ht="12.75" customHeight="1">
      <c r="A1252" s="193" t="s">
        <v>1639</v>
      </c>
      <c r="B1252" s="286" t="s">
        <v>132</v>
      </c>
      <c r="C1252" s="503">
        <f>D1252/(1+E1252*0.01)</f>
        <v>325.2032520325203</v>
      </c>
      <c r="D1252" s="353">
        <v>400</v>
      </c>
      <c r="E1252" s="400">
        <v>23</v>
      </c>
      <c r="F1252" s="5"/>
    </row>
    <row r="1253" spans="1:5" s="402" customFormat="1" ht="15">
      <c r="A1253" s="682" t="s">
        <v>1748</v>
      </c>
      <c r="B1253" s="682"/>
      <c r="C1253" s="682"/>
      <c r="D1253" s="422"/>
      <c r="E1253" s="432"/>
    </row>
    <row r="1254" spans="1:5" s="402" customFormat="1" ht="12.75" customHeight="1">
      <c r="A1254" s="442" t="s">
        <v>2103</v>
      </c>
      <c r="B1254" s="443" t="s">
        <v>1144</v>
      </c>
      <c r="C1254" s="310">
        <f>D1254/(1+E1254*0.01)</f>
        <v>89.52380952380952</v>
      </c>
      <c r="D1254" s="382">
        <v>94</v>
      </c>
      <c r="E1254" s="432">
        <v>5</v>
      </c>
    </row>
    <row r="1255" spans="1:5" s="402" customFormat="1" ht="12.75" customHeight="1">
      <c r="A1255" s="444" t="s">
        <v>2104</v>
      </c>
      <c r="B1255" s="443" t="s">
        <v>1783</v>
      </c>
      <c r="C1255" s="310">
        <f>D1255/(1+E1255*0.01)</f>
        <v>60</v>
      </c>
      <c r="D1255" s="526">
        <v>63</v>
      </c>
      <c r="E1255" s="432">
        <v>5</v>
      </c>
    </row>
    <row r="1256" spans="1:5" s="402" customFormat="1" ht="12.75" customHeight="1">
      <c r="A1256" s="444" t="s">
        <v>1749</v>
      </c>
      <c r="B1256" s="443" t="s">
        <v>1784</v>
      </c>
      <c r="C1256" s="310">
        <f>D1256/(1+E1256*0.01)</f>
        <v>60</v>
      </c>
      <c r="D1256" s="382">
        <v>63</v>
      </c>
      <c r="E1256" s="432">
        <v>5</v>
      </c>
    </row>
    <row r="1257" spans="1:6" ht="12.75" customHeight="1">
      <c r="A1257" s="56" t="s">
        <v>1797</v>
      </c>
      <c r="B1257" s="71" t="s">
        <v>1641</v>
      </c>
      <c r="C1257" s="328">
        <f>D1257/(1+E1257*0.01)</f>
        <v>73.17073170731707</v>
      </c>
      <c r="D1257" s="543">
        <v>90</v>
      </c>
      <c r="E1257" s="7">
        <v>23</v>
      </c>
      <c r="F1257" s="5"/>
    </row>
    <row r="1258" spans="1:6" ht="12">
      <c r="A1258" s="193" t="s">
        <v>1798</v>
      </c>
      <c r="B1258" s="457" t="s">
        <v>132</v>
      </c>
      <c r="C1258" s="626">
        <f>D1258/(1+E1258*0.01)</f>
        <v>325.2032520325203</v>
      </c>
      <c r="D1258" s="484">
        <v>400</v>
      </c>
      <c r="E1258" s="400">
        <v>23</v>
      </c>
      <c r="F1258" s="5"/>
    </row>
    <row r="1259" spans="1:6" ht="12.75" customHeight="1">
      <c r="A1259" s="689" t="s">
        <v>388</v>
      </c>
      <c r="B1259" s="653"/>
      <c r="C1259" s="653"/>
      <c r="D1259" s="25"/>
      <c r="E1259" s="7"/>
      <c r="F1259" s="5"/>
    </row>
    <row r="1260" spans="1:6" ht="12.75" customHeight="1">
      <c r="A1260" s="211" t="s">
        <v>389</v>
      </c>
      <c r="B1260" s="224" t="s">
        <v>730</v>
      </c>
      <c r="C1260" s="310">
        <f>D1260/(1+E1260*0.01)</f>
        <v>85.71428571428571</v>
      </c>
      <c r="D1260" s="382">
        <v>90</v>
      </c>
      <c r="E1260" s="7">
        <v>5</v>
      </c>
      <c r="F1260" s="5"/>
    </row>
    <row r="1261" spans="1:6" ht="12.75" customHeight="1">
      <c r="A1261" s="211" t="s">
        <v>390</v>
      </c>
      <c r="B1261" s="256" t="s">
        <v>1388</v>
      </c>
      <c r="C1261" s="63">
        <f>D1261/(1+E1261*0.01)</f>
        <v>28.57142857142857</v>
      </c>
      <c r="D1261" s="107">
        <v>30</v>
      </c>
      <c r="E1261" s="7">
        <v>5</v>
      </c>
      <c r="F1261" s="5"/>
    </row>
    <row r="1262" spans="1:4" ht="15" customHeight="1">
      <c r="A1262" s="653" t="s">
        <v>391</v>
      </c>
      <c r="B1262" s="653"/>
      <c r="C1262" s="653"/>
      <c r="D1262" s="25"/>
    </row>
    <row r="1263" spans="1:5" ht="12.75" customHeight="1">
      <c r="A1263" s="116" t="s">
        <v>396</v>
      </c>
      <c r="B1263" s="15" t="s">
        <v>1387</v>
      </c>
      <c r="C1263" s="310">
        <f>D1263/(1+E1263*0.01)</f>
        <v>40</v>
      </c>
      <c r="D1263" s="404">
        <v>42</v>
      </c>
      <c r="E1263" s="5">
        <v>5</v>
      </c>
    </row>
    <row r="1264" spans="1:5" ht="15" customHeight="1">
      <c r="A1264" s="27" t="s">
        <v>397</v>
      </c>
      <c r="B1264" s="18" t="s">
        <v>1426</v>
      </c>
      <c r="C1264" s="310">
        <f>D1264/(1+E1264*0.01)</f>
        <v>45.714285714285715</v>
      </c>
      <c r="D1264" s="352">
        <v>48</v>
      </c>
      <c r="E1264" s="5">
        <v>5</v>
      </c>
    </row>
    <row r="1265" spans="1:5" ht="15" customHeight="1">
      <c r="A1265" s="22" t="s">
        <v>398</v>
      </c>
      <c r="B1265" s="23" t="s">
        <v>130</v>
      </c>
      <c r="C1265" s="63">
        <f>D1265/(1+E1265*0.01)</f>
        <v>48.78048780487805</v>
      </c>
      <c r="D1265" s="29">
        <v>60</v>
      </c>
      <c r="E1265" s="5">
        <v>23</v>
      </c>
    </row>
    <row r="1266" spans="1:4" ht="15.75" customHeight="1">
      <c r="A1266" s="656" t="s">
        <v>1325</v>
      </c>
      <c r="B1266" s="656"/>
      <c r="C1266" s="656"/>
      <c r="D1266" s="656"/>
    </row>
    <row r="1267" spans="1:5" ht="12.75" customHeight="1">
      <c r="A1267" s="193" t="s">
        <v>1326</v>
      </c>
      <c r="B1267" s="193" t="s">
        <v>1387</v>
      </c>
      <c r="C1267" s="355">
        <f>D1267/(1+E1267*0.01)</f>
        <v>72.38095238095238</v>
      </c>
      <c r="D1267" s="340">
        <v>76</v>
      </c>
      <c r="E1267" s="7">
        <v>5</v>
      </c>
    </row>
    <row r="1268" spans="1:5" ht="12.75" customHeight="1">
      <c r="A1268" s="193" t="s">
        <v>1327</v>
      </c>
      <c r="B1268" s="193" t="s">
        <v>1328</v>
      </c>
      <c r="C1268" s="355">
        <f>D1268/(1+E1268*0.01)</f>
        <v>72.38095238095238</v>
      </c>
      <c r="D1268" s="340">
        <v>76</v>
      </c>
      <c r="E1268" s="7">
        <v>5</v>
      </c>
    </row>
    <row r="1269" spans="1:5" ht="12.75" customHeight="1">
      <c r="A1269" s="193" t="s">
        <v>1329</v>
      </c>
      <c r="B1269" s="193" t="s">
        <v>299</v>
      </c>
      <c r="C1269" s="278">
        <f>D1269/(1+E1269*0.01)</f>
        <v>73.17073170731707</v>
      </c>
      <c r="D1269" s="337">
        <v>90</v>
      </c>
      <c r="E1269" s="7">
        <v>23</v>
      </c>
    </row>
    <row r="1270" spans="1:4" ht="15.75" customHeight="1">
      <c r="A1270" s="656" t="s">
        <v>1330</v>
      </c>
      <c r="B1270" s="656"/>
      <c r="C1270" s="656"/>
      <c r="D1270" s="656"/>
    </row>
    <row r="1271" spans="1:5" ht="12.75" customHeight="1">
      <c r="A1271" s="191" t="s">
        <v>1331</v>
      </c>
      <c r="B1271" s="193" t="s">
        <v>1387</v>
      </c>
      <c r="C1271" s="410">
        <f>D1271/(1+E1271*0.01)</f>
        <v>72.38095238095238</v>
      </c>
      <c r="D1271" s="340">
        <v>76</v>
      </c>
      <c r="E1271" s="5">
        <v>5</v>
      </c>
    </row>
    <row r="1272" spans="1:5" ht="12.75" customHeight="1">
      <c r="A1272" s="191" t="s">
        <v>1332</v>
      </c>
      <c r="B1272" s="193" t="s">
        <v>1328</v>
      </c>
      <c r="C1272" s="410">
        <f>D1272/(1+E1272*0.01)</f>
        <v>72.38095238095238</v>
      </c>
      <c r="D1272" s="340">
        <v>76</v>
      </c>
      <c r="E1272" s="7">
        <v>5</v>
      </c>
    </row>
    <row r="1273" spans="1:5" ht="12.75" customHeight="1">
      <c r="A1273" s="191" t="s">
        <v>1333</v>
      </c>
      <c r="B1273" s="193" t="s">
        <v>175</v>
      </c>
      <c r="C1273" s="271">
        <f>D1273/(1+E1273*0.01)</f>
        <v>73.17073170731707</v>
      </c>
      <c r="D1273" s="336">
        <v>90</v>
      </c>
      <c r="E1273" s="7">
        <v>23</v>
      </c>
    </row>
    <row r="1274" spans="1:4" ht="15.75" customHeight="1">
      <c r="A1274" s="656" t="s">
        <v>1334</v>
      </c>
      <c r="B1274" s="656"/>
      <c r="C1274" s="656"/>
      <c r="D1274" s="656"/>
    </row>
    <row r="1275" spans="1:5" ht="12.75" customHeight="1">
      <c r="A1275" s="193" t="s">
        <v>1335</v>
      </c>
      <c r="B1275" s="193" t="s">
        <v>1387</v>
      </c>
      <c r="C1275" s="355">
        <f>D1275/(1+E1275*0.01)</f>
        <v>72.38095238095238</v>
      </c>
      <c r="D1275" s="340">
        <v>76</v>
      </c>
      <c r="E1275" s="5">
        <v>5</v>
      </c>
    </row>
    <row r="1276" spans="1:5" ht="12.75" customHeight="1">
      <c r="A1276" s="193" t="s">
        <v>1336</v>
      </c>
      <c r="B1276" s="193" t="s">
        <v>1328</v>
      </c>
      <c r="C1276" s="355">
        <f>D1276/(1+E1276*0.01)</f>
        <v>72.38095238095238</v>
      </c>
      <c r="D1276" s="340">
        <v>76</v>
      </c>
      <c r="E1276" s="7">
        <v>5</v>
      </c>
    </row>
    <row r="1277" spans="1:5" ht="15.75" customHeight="1">
      <c r="A1277" s="193" t="s">
        <v>1337</v>
      </c>
      <c r="B1277" s="193" t="s">
        <v>175</v>
      </c>
      <c r="C1277" s="278">
        <f>D1277/(1+E1277*0.01)</f>
        <v>73.17073170731707</v>
      </c>
      <c r="D1277" s="336">
        <v>90</v>
      </c>
      <c r="E1277" s="7">
        <v>23</v>
      </c>
    </row>
    <row r="1278" spans="1:5" ht="15.75" customHeight="1">
      <c r="A1278" s="656" t="s">
        <v>2388</v>
      </c>
      <c r="B1278" s="656"/>
      <c r="C1278" s="656"/>
      <c r="D1278" s="656"/>
      <c r="E1278" s="7"/>
    </row>
    <row r="1279" spans="1:5" ht="15.75" customHeight="1">
      <c r="A1279" s="193" t="s">
        <v>2389</v>
      </c>
      <c r="B1279" s="287" t="s">
        <v>1144</v>
      </c>
      <c r="C1279" s="355">
        <f>D1279/(1+E1279*0.01)</f>
        <v>41.904761904761905</v>
      </c>
      <c r="D1279" s="340">
        <v>44</v>
      </c>
      <c r="E1279" s="7">
        <v>5</v>
      </c>
    </row>
    <row r="1280" spans="1:5" ht="15.75" customHeight="1">
      <c r="A1280" s="193" t="s">
        <v>2390</v>
      </c>
      <c r="B1280" s="202" t="s">
        <v>1784</v>
      </c>
      <c r="C1280" s="355">
        <f>D1280/(1+E1280*0.01)</f>
        <v>52.38095238095238</v>
      </c>
      <c r="D1280" s="340">
        <v>55</v>
      </c>
      <c r="E1280" s="7">
        <v>5</v>
      </c>
    </row>
    <row r="1281" spans="1:5" ht="15.75" customHeight="1">
      <c r="A1281" s="193" t="s">
        <v>2391</v>
      </c>
      <c r="B1281" s="202" t="s">
        <v>299</v>
      </c>
      <c r="C1281" s="355">
        <f>D1281/(1+E1281*0.01)</f>
        <v>73.17073170731707</v>
      </c>
      <c r="D1281" s="340">
        <v>90</v>
      </c>
      <c r="E1281" s="7">
        <v>23</v>
      </c>
    </row>
    <row r="1282" spans="1:5" ht="15.75" customHeight="1">
      <c r="A1282" s="656" t="s">
        <v>2392</v>
      </c>
      <c r="B1282" s="656"/>
      <c r="C1282" s="656"/>
      <c r="D1282" s="656"/>
      <c r="E1282" s="7"/>
    </row>
    <row r="1283" spans="1:5" ht="15.75" customHeight="1">
      <c r="A1283" s="193" t="s">
        <v>2393</v>
      </c>
      <c r="B1283" s="287" t="s">
        <v>1144</v>
      </c>
      <c r="C1283" s="355">
        <f>D1283/(1+E1283*0.01)</f>
        <v>49.52380952380952</v>
      </c>
      <c r="D1283" s="340">
        <v>52</v>
      </c>
      <c r="E1283" s="7">
        <v>5</v>
      </c>
    </row>
    <row r="1284" spans="1:5" ht="15.75" customHeight="1">
      <c r="A1284" s="193" t="s">
        <v>2394</v>
      </c>
      <c r="B1284" s="202" t="s">
        <v>1784</v>
      </c>
      <c r="C1284" s="355">
        <f>D1284/(1+E1284*0.01)</f>
        <v>60.95238095238095</v>
      </c>
      <c r="D1284" s="340">
        <v>64</v>
      </c>
      <c r="E1284" s="7">
        <v>5</v>
      </c>
    </row>
    <row r="1285" spans="1:5" ht="15.75" customHeight="1">
      <c r="A1285" s="193" t="s">
        <v>2395</v>
      </c>
      <c r="B1285" s="202" t="s">
        <v>299</v>
      </c>
      <c r="C1285" s="355">
        <f>D1285/(1+E1285*0.01)</f>
        <v>73.17073170731707</v>
      </c>
      <c r="D1285" s="340">
        <v>90</v>
      </c>
      <c r="E1285" s="7">
        <v>23</v>
      </c>
    </row>
    <row r="1286" spans="1:5" ht="15.75" customHeight="1">
      <c r="A1286" s="656" t="s">
        <v>2396</v>
      </c>
      <c r="B1286" s="656"/>
      <c r="C1286" s="656"/>
      <c r="D1286" s="656"/>
      <c r="E1286" s="7"/>
    </row>
    <row r="1287" spans="1:5" ht="15.75" customHeight="1">
      <c r="A1287" s="193" t="s">
        <v>2397</v>
      </c>
      <c r="B1287" s="287" t="s">
        <v>1144</v>
      </c>
      <c r="C1287" s="355">
        <f>D1287/(1+E1287*0.01)</f>
        <v>56.19047619047619</v>
      </c>
      <c r="D1287" s="340">
        <v>59</v>
      </c>
      <c r="E1287" s="7">
        <v>5</v>
      </c>
    </row>
    <row r="1288" spans="1:5" ht="15.75" customHeight="1">
      <c r="A1288" s="193" t="s">
        <v>2398</v>
      </c>
      <c r="B1288" s="202" t="s">
        <v>1784</v>
      </c>
      <c r="C1288" s="355">
        <f>D1288/(1+E1288*0.01)</f>
        <v>68.57142857142857</v>
      </c>
      <c r="D1288" s="340">
        <v>72</v>
      </c>
      <c r="E1288" s="7">
        <v>5</v>
      </c>
    </row>
    <row r="1289" spans="1:5" ht="15.75" customHeight="1">
      <c r="A1289" s="193" t="s">
        <v>2399</v>
      </c>
      <c r="B1289" s="202" t="s">
        <v>299</v>
      </c>
      <c r="C1289" s="355">
        <f>D1289/(1+E1289*0.01)</f>
        <v>73.17073170731707</v>
      </c>
      <c r="D1289" s="340">
        <v>90</v>
      </c>
      <c r="E1289" s="7">
        <v>23</v>
      </c>
    </row>
    <row r="1290" spans="1:6" s="7" customFormat="1" ht="15.75" customHeight="1">
      <c r="A1290" s="707" t="s">
        <v>399</v>
      </c>
      <c r="B1290" s="707"/>
      <c r="C1290" s="707"/>
      <c r="D1290" s="190"/>
      <c r="E1290" s="5"/>
      <c r="F1290" s="4"/>
    </row>
    <row r="1291" spans="1:6" s="7" customFormat="1" ht="12.75" customHeight="1">
      <c r="A1291" s="89" t="s">
        <v>400</v>
      </c>
      <c r="B1291" s="117" t="s">
        <v>1387</v>
      </c>
      <c r="C1291" s="310">
        <f>D1291/(1+E1291*0.01)</f>
        <v>55.238095238095234</v>
      </c>
      <c r="D1291" s="411">
        <v>58</v>
      </c>
      <c r="E1291" s="7">
        <v>5</v>
      </c>
      <c r="F1291" s="110"/>
    </row>
    <row r="1292" spans="1:6" s="7" customFormat="1" ht="12.75" customHeight="1">
      <c r="A1292" s="118" t="s">
        <v>401</v>
      </c>
      <c r="B1292" s="119" t="s">
        <v>1429</v>
      </c>
      <c r="C1292" s="63">
        <f>D1292/(1+E1292*0.01)</f>
        <v>14.285714285714285</v>
      </c>
      <c r="D1292" s="120">
        <v>15</v>
      </c>
      <c r="E1292" s="5">
        <v>5</v>
      </c>
      <c r="F1292" s="110"/>
    </row>
    <row r="1293" spans="1:6" s="7" customFormat="1" ht="12.75" customHeight="1">
      <c r="A1293" s="121" t="s">
        <v>1675</v>
      </c>
      <c r="B1293" s="122"/>
      <c r="C1293" s="123"/>
      <c r="D1293" s="48"/>
      <c r="E1293" s="5"/>
      <c r="F1293" s="110"/>
    </row>
    <row r="1294" spans="1:6" s="7" customFormat="1" ht="12.75" customHeight="1">
      <c r="A1294" s="300" t="s">
        <v>212</v>
      </c>
      <c r="B1294" s="18" t="s">
        <v>1387</v>
      </c>
      <c r="C1294" s="310">
        <f>D1294/(1+E1294*0.01)</f>
        <v>74.28571428571428</v>
      </c>
      <c r="D1294" s="327">
        <v>78</v>
      </c>
      <c r="E1294" s="5">
        <v>5</v>
      </c>
      <c r="F1294" s="110"/>
    </row>
    <row r="1295" spans="1:6" s="7" customFormat="1" ht="12.75" customHeight="1">
      <c r="A1295" s="101" t="s">
        <v>2105</v>
      </c>
      <c r="B1295" s="18" t="s">
        <v>1894</v>
      </c>
      <c r="C1295" s="310">
        <f>D1295/(1+E1295*0.01)</f>
        <v>57.14285714285714</v>
      </c>
      <c r="D1295" s="327">
        <v>60</v>
      </c>
      <c r="E1295" s="5">
        <v>5</v>
      </c>
      <c r="F1295" s="110"/>
    </row>
    <row r="1296" spans="1:6" s="7" customFormat="1" ht="12.75" customHeight="1">
      <c r="A1296" s="101" t="s">
        <v>402</v>
      </c>
      <c r="B1296" s="18" t="s">
        <v>403</v>
      </c>
      <c r="C1296" s="63">
        <f>D1296/(1+E1296*0.01)</f>
        <v>73.17073170731707</v>
      </c>
      <c r="D1296" s="102">
        <v>90</v>
      </c>
      <c r="E1296" s="5">
        <v>23</v>
      </c>
      <c r="F1296" s="110"/>
    </row>
    <row r="1297" spans="1:6" s="7" customFormat="1" ht="12.75" customHeight="1">
      <c r="A1297" s="101" t="s">
        <v>404</v>
      </c>
      <c r="B1297" s="21" t="s">
        <v>8</v>
      </c>
      <c r="C1297" s="310">
        <f>D1297/(1+E1297*0.01)</f>
        <v>94.28571428571428</v>
      </c>
      <c r="D1297" s="327">
        <v>99</v>
      </c>
      <c r="E1297" s="5">
        <v>5</v>
      </c>
      <c r="F1297" s="110"/>
    </row>
    <row r="1298" spans="1:6" s="7" customFormat="1" ht="12.75" customHeight="1">
      <c r="A1298" s="653" t="s">
        <v>1699</v>
      </c>
      <c r="B1298" s="653"/>
      <c r="C1298" s="653"/>
      <c r="D1298" s="25"/>
      <c r="E1298" s="5"/>
      <c r="F1298" s="470"/>
    </row>
    <row r="1299" spans="1:6" s="7" customFormat="1" ht="15" customHeight="1">
      <c r="A1299" s="14" t="s">
        <v>523</v>
      </c>
      <c r="B1299" s="15" t="s">
        <v>1387</v>
      </c>
      <c r="C1299" s="310">
        <f>D1299/(1+E1299*0.01)</f>
        <v>36.19047619047619</v>
      </c>
      <c r="D1299" s="404">
        <v>38</v>
      </c>
      <c r="E1299" s="5">
        <v>5</v>
      </c>
      <c r="F1299" s="470"/>
    </row>
    <row r="1300" spans="1:6" s="7" customFormat="1" ht="15.75" customHeight="1">
      <c r="A1300" s="20" t="s">
        <v>521</v>
      </c>
      <c r="B1300" s="18" t="s">
        <v>1388</v>
      </c>
      <c r="C1300" s="310">
        <f>D1300/(1+E1300*0.01)</f>
        <v>42.857142857142854</v>
      </c>
      <c r="D1300" s="352">
        <v>45</v>
      </c>
      <c r="E1300" s="5">
        <v>5</v>
      </c>
      <c r="F1300" s="470"/>
    </row>
    <row r="1301" spans="1:6" s="7" customFormat="1" ht="15.75" customHeight="1">
      <c r="A1301" s="22" t="s">
        <v>522</v>
      </c>
      <c r="B1301" s="23" t="s">
        <v>1008</v>
      </c>
      <c r="C1301" s="64">
        <f>D1301/(1+E1301*0.01)</f>
        <v>73.17073170731707</v>
      </c>
      <c r="D1301" s="29">
        <v>90</v>
      </c>
      <c r="E1301" s="5">
        <v>23</v>
      </c>
      <c r="F1301" s="470"/>
    </row>
    <row r="1302" spans="1:6" s="7" customFormat="1" ht="12.75" customHeight="1">
      <c r="A1302" s="653" t="s">
        <v>1700</v>
      </c>
      <c r="B1302" s="653"/>
      <c r="C1302" s="653"/>
      <c r="D1302" s="25"/>
      <c r="E1302" s="5"/>
      <c r="F1302" s="470"/>
    </row>
    <row r="1303" spans="1:6" s="7" customFormat="1" ht="12.75" customHeight="1">
      <c r="A1303" s="14" t="s">
        <v>524</v>
      </c>
      <c r="B1303" s="15" t="s">
        <v>1387</v>
      </c>
      <c r="C1303" s="310">
        <f>D1303/(1+E1303*0.01)</f>
        <v>36.19047619047619</v>
      </c>
      <c r="D1303" s="404">
        <v>38</v>
      </c>
      <c r="E1303" s="5">
        <v>5</v>
      </c>
      <c r="F1303" s="470"/>
    </row>
    <row r="1304" spans="1:6" s="7" customFormat="1" ht="12.75" customHeight="1">
      <c r="A1304" s="20" t="s">
        <v>525</v>
      </c>
      <c r="B1304" s="208" t="s">
        <v>1388</v>
      </c>
      <c r="C1304" s="328">
        <f>D1304/(1+E1304*0.01)</f>
        <v>42.857142857142854</v>
      </c>
      <c r="D1304" s="351">
        <v>45</v>
      </c>
      <c r="E1304" s="5">
        <v>5</v>
      </c>
      <c r="F1304" s="470"/>
    </row>
    <row r="1305" spans="1:6" s="7" customFormat="1" ht="12.75" customHeight="1">
      <c r="A1305" s="22" t="s">
        <v>526</v>
      </c>
      <c r="B1305" s="23" t="s">
        <v>1008</v>
      </c>
      <c r="C1305" s="19">
        <f>D1305/(1+E1305*0.01)</f>
        <v>73.17073170731707</v>
      </c>
      <c r="D1305" s="29">
        <v>90</v>
      </c>
      <c r="E1305" s="5">
        <v>23</v>
      </c>
      <c r="F1305" s="110"/>
    </row>
    <row r="1306" spans="1:6" s="7" customFormat="1" ht="12.75" customHeight="1">
      <c r="A1306" s="653" t="s">
        <v>405</v>
      </c>
      <c r="B1306" s="653"/>
      <c r="C1306" s="653"/>
      <c r="D1306" s="25"/>
      <c r="E1306" s="5"/>
      <c r="F1306" s="110"/>
    </row>
    <row r="1307" spans="1:6" s="7" customFormat="1" ht="12.75" customHeight="1">
      <c r="A1307" s="239" t="s">
        <v>1547</v>
      </c>
      <c r="B1307" s="15" t="s">
        <v>1387</v>
      </c>
      <c r="C1307" s="310">
        <f>D1307/(1+E1307*0.01)</f>
        <v>39.047619047619044</v>
      </c>
      <c r="D1307" s="404">
        <v>41</v>
      </c>
      <c r="E1307" s="5">
        <v>5</v>
      </c>
      <c r="F1307" s="110"/>
    </row>
    <row r="1308" spans="1:6" s="7" customFormat="1" ht="12.75" customHeight="1">
      <c r="A1308" s="247" t="s">
        <v>1548</v>
      </c>
      <c r="B1308" s="23" t="s">
        <v>1388</v>
      </c>
      <c r="C1308" s="63">
        <f>D1308/(1+E1308*0.01)</f>
        <v>14.285714285714285</v>
      </c>
      <c r="D1308" s="29">
        <v>15</v>
      </c>
      <c r="E1308" s="5">
        <v>5</v>
      </c>
      <c r="F1308" s="110"/>
    </row>
    <row r="1309" spans="1:6" s="7" customFormat="1" ht="15" customHeight="1">
      <c r="A1309" s="653" t="s">
        <v>406</v>
      </c>
      <c r="B1309" s="653"/>
      <c r="C1309" s="653"/>
      <c r="D1309" s="25"/>
      <c r="E1309" s="5"/>
      <c r="F1309" s="110"/>
    </row>
    <row r="1310" spans="1:6" s="7" customFormat="1" ht="15.75" customHeight="1">
      <c r="A1310" s="239" t="s">
        <v>1549</v>
      </c>
      <c r="B1310" s="15" t="s">
        <v>1387</v>
      </c>
      <c r="C1310" s="310">
        <f>D1310/(1+E1310*0.01)</f>
        <v>41.904761904761905</v>
      </c>
      <c r="D1310" s="404">
        <v>44</v>
      </c>
      <c r="E1310" s="5">
        <v>5</v>
      </c>
      <c r="F1310" s="110"/>
    </row>
    <row r="1311" spans="1:6" ht="15.75" customHeight="1">
      <c r="A1311" s="247" t="s">
        <v>1550</v>
      </c>
      <c r="B1311" s="23" t="s">
        <v>1388</v>
      </c>
      <c r="C1311" s="63">
        <f>D1311/(1+E1311*0.01)</f>
        <v>14.285714285714285</v>
      </c>
      <c r="D1311" s="29">
        <v>15</v>
      </c>
      <c r="E1311" s="5">
        <v>5</v>
      </c>
      <c r="F1311" s="110"/>
    </row>
    <row r="1312" spans="1:4" ht="14.25" customHeight="1">
      <c r="A1312" s="653" t="s">
        <v>407</v>
      </c>
      <c r="B1312" s="653"/>
      <c r="C1312" s="653"/>
      <c r="D1312" s="25"/>
    </row>
    <row r="1313" spans="1:5" ht="12.75" customHeight="1">
      <c r="A1313" s="239" t="s">
        <v>1551</v>
      </c>
      <c r="B1313" s="15" t="s">
        <v>1387</v>
      </c>
      <c r="C1313" s="310">
        <f>D1313/(1+E1313*0.01)</f>
        <v>43.80952380952381</v>
      </c>
      <c r="D1313" s="404">
        <v>46</v>
      </c>
      <c r="E1313" s="5">
        <v>5</v>
      </c>
    </row>
    <row r="1314" spans="1:5" ht="12.75" customHeight="1">
      <c r="A1314" s="247" t="s">
        <v>1552</v>
      </c>
      <c r="B1314" s="23" t="s">
        <v>1388</v>
      </c>
      <c r="C1314" s="63">
        <f>D1314/(1+E1314*0.01)</f>
        <v>14.285714285714285</v>
      </c>
      <c r="D1314" s="29">
        <v>15</v>
      </c>
      <c r="E1314" s="5">
        <v>5</v>
      </c>
    </row>
    <row r="1315" spans="1:4" ht="12.75" customHeight="1">
      <c r="A1315" s="653" t="s">
        <v>408</v>
      </c>
      <c r="B1315" s="653"/>
      <c r="C1315" s="653"/>
      <c r="D1315" s="25"/>
    </row>
    <row r="1316" spans="1:6" s="346" customFormat="1" ht="14.25" customHeight="1">
      <c r="A1316" s="17" t="s">
        <v>409</v>
      </c>
      <c r="B1316" s="18" t="s">
        <v>410</v>
      </c>
      <c r="C1316" s="326">
        <f>D1316/(1+E1316*0.01)</f>
        <v>33.33333333333333</v>
      </c>
      <c r="D1316" s="352">
        <v>35</v>
      </c>
      <c r="E1316" s="5">
        <v>5</v>
      </c>
      <c r="F1316" s="4"/>
    </row>
    <row r="1317" spans="1:6" ht="12.75" customHeight="1">
      <c r="A1317" s="17" t="s">
        <v>411</v>
      </c>
      <c r="B1317" s="18" t="s">
        <v>1388</v>
      </c>
      <c r="C1317" s="326">
        <f>D1317/(1+E1317*0.01)</f>
        <v>30.476190476190474</v>
      </c>
      <c r="D1317" s="352">
        <v>32</v>
      </c>
      <c r="E1317" s="5">
        <v>5</v>
      </c>
      <c r="F1317" s="347"/>
    </row>
    <row r="1318" spans="1:5" ht="12.75" customHeight="1">
      <c r="A1318" s="653" t="s">
        <v>1649</v>
      </c>
      <c r="B1318" s="653"/>
      <c r="C1318" s="653"/>
      <c r="D1318" s="25"/>
      <c r="E1318" s="7"/>
    </row>
    <row r="1319" spans="1:5" ht="14.25" customHeight="1">
      <c r="A1319" s="118" t="s">
        <v>1787</v>
      </c>
      <c r="B1319" s="303" t="s">
        <v>665</v>
      </c>
      <c r="C1319" s="332">
        <f aca="true" t="shared" si="66" ref="C1319:C1327">D1319/(1+E1319*0.01)</f>
        <v>58.095238095238095</v>
      </c>
      <c r="D1319" s="362">
        <v>61</v>
      </c>
      <c r="E1319" s="7">
        <v>5</v>
      </c>
    </row>
    <row r="1320" spans="1:5" ht="12.75" customHeight="1">
      <c r="A1320" s="56" t="s">
        <v>1682</v>
      </c>
      <c r="B1320" s="96" t="s">
        <v>1681</v>
      </c>
      <c r="C1320" s="341">
        <f t="shared" si="66"/>
        <v>47.61904761904762</v>
      </c>
      <c r="D1320" s="758">
        <v>50</v>
      </c>
      <c r="E1320" s="7">
        <v>5</v>
      </c>
    </row>
    <row r="1321" spans="1:5" ht="12.75" customHeight="1">
      <c r="A1321" s="299" t="s">
        <v>1680</v>
      </c>
      <c r="B1321" s="806" t="s">
        <v>1679</v>
      </c>
      <c r="C1321" s="341">
        <f t="shared" si="66"/>
        <v>47.61904761904762</v>
      </c>
      <c r="D1321" s="807">
        <v>50</v>
      </c>
      <c r="E1321" s="7">
        <v>5</v>
      </c>
    </row>
    <row r="1322" spans="1:5" ht="12.75" customHeight="1">
      <c r="A1322" s="299" t="s">
        <v>1650</v>
      </c>
      <c r="B1322" s="114" t="s">
        <v>1393</v>
      </c>
      <c r="C1322" s="518">
        <f t="shared" si="66"/>
        <v>18.95238095238095</v>
      </c>
      <c r="D1322" s="382">
        <v>19.9</v>
      </c>
      <c r="E1322" s="7">
        <v>5</v>
      </c>
    </row>
    <row r="1323" spans="1:5" ht="14.25" customHeight="1">
      <c r="A1323" s="56" t="s">
        <v>1651</v>
      </c>
      <c r="B1323" s="73" t="s">
        <v>332</v>
      </c>
      <c r="C1323" s="332">
        <f t="shared" si="66"/>
        <v>88.57142857142857</v>
      </c>
      <c r="D1323" s="362">
        <v>93</v>
      </c>
      <c r="E1323" s="7">
        <v>5</v>
      </c>
    </row>
    <row r="1324" spans="1:5" ht="12.75" customHeight="1">
      <c r="A1324" s="56" t="s">
        <v>1654</v>
      </c>
      <c r="B1324" s="73" t="s">
        <v>569</v>
      </c>
      <c r="C1324" s="332">
        <f t="shared" si="66"/>
        <v>54.285714285714285</v>
      </c>
      <c r="D1324" s="357">
        <v>57</v>
      </c>
      <c r="E1324" s="7">
        <v>5</v>
      </c>
    </row>
    <row r="1325" spans="1:5" ht="12.75" customHeight="1">
      <c r="A1325" s="56" t="s">
        <v>1656</v>
      </c>
      <c r="B1325" s="73" t="s">
        <v>1655</v>
      </c>
      <c r="C1325" s="332">
        <f t="shared" si="66"/>
        <v>48.57142857142857</v>
      </c>
      <c r="D1325" s="362">
        <v>51</v>
      </c>
      <c r="E1325" s="7">
        <v>5</v>
      </c>
    </row>
    <row r="1326" spans="1:5" ht="14.25" customHeight="1">
      <c r="A1326" s="56" t="s">
        <v>1652</v>
      </c>
      <c r="B1326" s="21" t="s">
        <v>1008</v>
      </c>
      <c r="C1326" s="310">
        <f t="shared" si="66"/>
        <v>73.17073170731707</v>
      </c>
      <c r="D1326" s="526">
        <v>90</v>
      </c>
      <c r="E1326" s="7">
        <v>23</v>
      </c>
    </row>
    <row r="1327" spans="1:5" ht="12.75" customHeight="1">
      <c r="A1327" s="308" t="s">
        <v>1653</v>
      </c>
      <c r="B1327" s="395" t="s">
        <v>132</v>
      </c>
      <c r="C1327" s="310">
        <f t="shared" si="66"/>
        <v>325.2032520325203</v>
      </c>
      <c r="D1327" s="625">
        <v>400</v>
      </c>
      <c r="E1327" s="7">
        <v>23</v>
      </c>
    </row>
    <row r="1328" spans="1:5" ht="12.75" customHeight="1">
      <c r="A1328" s="653" t="s">
        <v>1678</v>
      </c>
      <c r="B1328" s="653"/>
      <c r="C1328" s="653"/>
      <c r="D1328" s="25"/>
      <c r="E1328" s="7"/>
    </row>
    <row r="1329" spans="1:5" ht="12.75" customHeight="1">
      <c r="A1329" s="118" t="s">
        <v>1786</v>
      </c>
      <c r="B1329" s="303" t="s">
        <v>665</v>
      </c>
      <c r="C1329" s="332">
        <f>D1329/(1+E1329*0.01)</f>
        <v>58.095238095238095</v>
      </c>
      <c r="D1329" s="362">
        <v>61</v>
      </c>
      <c r="E1329" s="7">
        <v>5</v>
      </c>
    </row>
    <row r="1330" spans="1:5" ht="14.25" customHeight="1">
      <c r="A1330" s="56" t="s">
        <v>1684</v>
      </c>
      <c r="B1330" s="73" t="s">
        <v>1681</v>
      </c>
      <c r="C1330" s="332">
        <f>D1330/(1+E1330*0.01)</f>
        <v>47.61904761904762</v>
      </c>
      <c r="D1330" s="357">
        <v>50</v>
      </c>
      <c r="E1330" s="7">
        <v>5</v>
      </c>
    </row>
    <row r="1331" spans="1:5" ht="12.75" customHeight="1">
      <c r="A1331" s="299" t="s">
        <v>1683</v>
      </c>
      <c r="B1331" s="114" t="s">
        <v>1679</v>
      </c>
      <c r="C1331" s="332">
        <f>D1331/(1+E1331*0.01)</f>
        <v>47.61904761904762</v>
      </c>
      <c r="D1331" s="362">
        <v>50</v>
      </c>
      <c r="E1331" s="7">
        <v>5</v>
      </c>
    </row>
    <row r="1332" spans="1:5" ht="12.75" customHeight="1">
      <c r="A1332" s="299" t="s">
        <v>1785</v>
      </c>
      <c r="B1332" s="114" t="s">
        <v>1393</v>
      </c>
      <c r="C1332" s="409">
        <f aca="true" t="shared" si="67" ref="C1332:C1337">D1332/(1+E1332*0.01)</f>
        <v>18.95238095238095</v>
      </c>
      <c r="D1332" s="382">
        <v>19.9</v>
      </c>
      <c r="E1332" s="7">
        <v>5</v>
      </c>
    </row>
    <row r="1333" spans="1:7" ht="12.75" customHeight="1">
      <c r="A1333" s="56" t="s">
        <v>1706</v>
      </c>
      <c r="B1333" s="73" t="s">
        <v>332</v>
      </c>
      <c r="C1333" s="332">
        <f t="shared" si="67"/>
        <v>88.57142857142857</v>
      </c>
      <c r="D1333" s="362">
        <v>93</v>
      </c>
      <c r="E1333" s="7">
        <v>5</v>
      </c>
      <c r="G1333" s="7"/>
    </row>
    <row r="1334" spans="1:7" ht="14.25" customHeight="1">
      <c r="A1334" s="56" t="s">
        <v>1707</v>
      </c>
      <c r="B1334" s="73" t="s">
        <v>569</v>
      </c>
      <c r="C1334" s="332">
        <f t="shared" si="67"/>
        <v>54.285714285714285</v>
      </c>
      <c r="D1334" s="357">
        <v>57</v>
      </c>
      <c r="E1334" s="7">
        <v>5</v>
      </c>
      <c r="G1334" s="7"/>
    </row>
    <row r="1335" spans="1:7" ht="12.75" customHeight="1">
      <c r="A1335" s="56" t="s">
        <v>1708</v>
      </c>
      <c r="B1335" s="73" t="s">
        <v>1655</v>
      </c>
      <c r="C1335" s="332">
        <f t="shared" si="67"/>
        <v>48.57142857142857</v>
      </c>
      <c r="D1335" s="362">
        <v>51</v>
      </c>
      <c r="E1335" s="7">
        <v>5</v>
      </c>
      <c r="G1335" s="7"/>
    </row>
    <row r="1336" spans="1:5" ht="12.75" customHeight="1">
      <c r="A1336" s="56" t="s">
        <v>1705</v>
      </c>
      <c r="B1336" s="21" t="s">
        <v>1008</v>
      </c>
      <c r="C1336" s="63">
        <f t="shared" si="67"/>
        <v>73.17073170731707</v>
      </c>
      <c r="D1336" s="107">
        <v>90</v>
      </c>
      <c r="E1336" s="7">
        <v>23</v>
      </c>
    </row>
    <row r="1337" spans="1:5" ht="12.75" customHeight="1">
      <c r="A1337" s="308" t="s">
        <v>1709</v>
      </c>
      <c r="B1337" s="395" t="s">
        <v>132</v>
      </c>
      <c r="C1337" s="328">
        <f t="shared" si="67"/>
        <v>325.2032520325203</v>
      </c>
      <c r="D1337" s="540">
        <v>400</v>
      </c>
      <c r="E1337" s="7">
        <v>23</v>
      </c>
    </row>
    <row r="1338" spans="1:6" s="402" customFormat="1" ht="14.25" customHeight="1">
      <c r="A1338" s="682" t="s">
        <v>1750</v>
      </c>
      <c r="B1338" s="682"/>
      <c r="C1338" s="682"/>
      <c r="D1338" s="422"/>
      <c r="E1338" s="432"/>
      <c r="F1338" s="423"/>
    </row>
    <row r="1339" spans="1:5" ht="14.25" customHeight="1">
      <c r="A1339" s="118" t="s">
        <v>1789</v>
      </c>
      <c r="B1339" s="303" t="s">
        <v>665</v>
      </c>
      <c r="C1339" s="332">
        <f>D1339/(1+E1339*0.01)</f>
        <v>58.095238095238095</v>
      </c>
      <c r="D1339" s="362">
        <v>61</v>
      </c>
      <c r="E1339" s="7">
        <v>5</v>
      </c>
    </row>
    <row r="1340" spans="1:6" s="402" customFormat="1" ht="12.75" customHeight="1">
      <c r="A1340" s="444" t="s">
        <v>2106</v>
      </c>
      <c r="B1340" s="443" t="s">
        <v>1681</v>
      </c>
      <c r="C1340" s="332">
        <f>D1340/(1+E1340*0.01)</f>
        <v>47.61904761904762</v>
      </c>
      <c r="D1340" s="357">
        <v>50</v>
      </c>
      <c r="E1340" s="432">
        <v>5</v>
      </c>
      <c r="F1340" s="423"/>
    </row>
    <row r="1341" spans="1:6" s="402" customFormat="1" ht="12.75" customHeight="1">
      <c r="A1341" s="444" t="s">
        <v>1752</v>
      </c>
      <c r="B1341" s="445" t="s">
        <v>1679</v>
      </c>
      <c r="C1341" s="332">
        <f>D1341/(1+E1341*0.01)</f>
        <v>47.61904761904762</v>
      </c>
      <c r="D1341" s="362">
        <v>50</v>
      </c>
      <c r="E1341" s="432">
        <v>5</v>
      </c>
      <c r="F1341" s="423"/>
    </row>
    <row r="1342" spans="1:6" s="402" customFormat="1" ht="14.25" customHeight="1">
      <c r="A1342" s="446" t="s">
        <v>1788</v>
      </c>
      <c r="B1342" s="445" t="s">
        <v>1393</v>
      </c>
      <c r="C1342" s="409">
        <f aca="true" t="shared" si="68" ref="C1342:C1347">D1342/(1+E1342*0.01)</f>
        <v>18.95238095238095</v>
      </c>
      <c r="D1342" s="382">
        <v>19.9</v>
      </c>
      <c r="E1342" s="432">
        <v>5</v>
      </c>
      <c r="F1342" s="423"/>
    </row>
    <row r="1343" spans="1:6" s="402" customFormat="1" ht="12.75" customHeight="1">
      <c r="A1343" s="444" t="s">
        <v>1754</v>
      </c>
      <c r="B1343" s="443" t="s">
        <v>332</v>
      </c>
      <c r="C1343" s="332">
        <f t="shared" si="68"/>
        <v>88.57142857142857</v>
      </c>
      <c r="D1343" s="362">
        <v>93</v>
      </c>
      <c r="E1343" s="432">
        <v>5</v>
      </c>
      <c r="F1343" s="423"/>
    </row>
    <row r="1344" spans="1:6" s="402" customFormat="1" ht="12.75" customHeight="1">
      <c r="A1344" s="442" t="s">
        <v>1755</v>
      </c>
      <c r="B1344" s="443" t="s">
        <v>569</v>
      </c>
      <c r="C1344" s="332">
        <f t="shared" si="68"/>
        <v>54.285714285714285</v>
      </c>
      <c r="D1344" s="357">
        <v>57</v>
      </c>
      <c r="E1344" s="432">
        <v>5</v>
      </c>
      <c r="F1344" s="423"/>
    </row>
    <row r="1345" spans="1:6" s="402" customFormat="1" ht="12.75" customHeight="1">
      <c r="A1345" s="810" t="s">
        <v>1753</v>
      </c>
      <c r="B1345" s="808" t="s">
        <v>1655</v>
      </c>
      <c r="C1345" s="332">
        <f t="shared" si="68"/>
        <v>48.57142857142857</v>
      </c>
      <c r="D1345" s="362">
        <v>51</v>
      </c>
      <c r="E1345" s="432">
        <v>5</v>
      </c>
      <c r="F1345" s="423"/>
    </row>
    <row r="1346" spans="1:6" s="402" customFormat="1" ht="15.75" customHeight="1">
      <c r="A1346" s="809" t="s">
        <v>1751</v>
      </c>
      <c r="B1346" s="447" t="s">
        <v>1008</v>
      </c>
      <c r="C1346" s="310">
        <f t="shared" si="68"/>
        <v>73.17073170731707</v>
      </c>
      <c r="D1346" s="382">
        <v>90</v>
      </c>
      <c r="E1346" s="432">
        <v>23</v>
      </c>
      <c r="F1346" s="423"/>
    </row>
    <row r="1347" spans="1:6" s="402" customFormat="1" ht="12.75" customHeight="1">
      <c r="A1347" s="430" t="s">
        <v>1812</v>
      </c>
      <c r="B1347" s="448" t="s">
        <v>132</v>
      </c>
      <c r="C1347" s="328">
        <f t="shared" si="68"/>
        <v>325.2032520325203</v>
      </c>
      <c r="D1347" s="540">
        <v>400</v>
      </c>
      <c r="E1347" s="432">
        <v>23</v>
      </c>
      <c r="F1347" s="423"/>
    </row>
    <row r="1348" spans="1:6" s="402" customFormat="1" ht="12.75" customHeight="1">
      <c r="A1348" s="682" t="s">
        <v>1790</v>
      </c>
      <c r="B1348" s="682"/>
      <c r="C1348" s="682"/>
      <c r="D1348" s="422"/>
      <c r="E1348" s="432"/>
      <c r="F1348" s="423"/>
    </row>
    <row r="1349" spans="1:6" s="402" customFormat="1" ht="12.75" customHeight="1">
      <c r="A1349" s="118" t="s">
        <v>2023</v>
      </c>
      <c r="B1349" s="303" t="s">
        <v>665</v>
      </c>
      <c r="C1349" s="332">
        <f aca="true" t="shared" si="69" ref="C1349:C1354">D1349/(1+E1349*0.01)</f>
        <v>58.095238095238095</v>
      </c>
      <c r="D1349" s="362">
        <v>61</v>
      </c>
      <c r="E1349" s="7">
        <v>5</v>
      </c>
      <c r="F1349" s="469"/>
    </row>
    <row r="1350" spans="1:6" s="402" customFormat="1" ht="12.75" customHeight="1">
      <c r="A1350" s="444" t="s">
        <v>1794</v>
      </c>
      <c r="B1350" s="443" t="s">
        <v>1681</v>
      </c>
      <c r="C1350" s="332">
        <f t="shared" si="69"/>
        <v>47.61904761904762</v>
      </c>
      <c r="D1350" s="357">
        <v>50</v>
      </c>
      <c r="E1350" s="432">
        <v>5</v>
      </c>
      <c r="F1350" s="423"/>
    </row>
    <row r="1351" spans="1:6" s="402" customFormat="1" ht="12.75" customHeight="1">
      <c r="A1351" s="444" t="s">
        <v>1793</v>
      </c>
      <c r="B1351" s="445" t="s">
        <v>1679</v>
      </c>
      <c r="C1351" s="332">
        <f t="shared" si="69"/>
        <v>47.61904761904762</v>
      </c>
      <c r="D1351" s="362">
        <v>50</v>
      </c>
      <c r="E1351" s="432">
        <v>5</v>
      </c>
      <c r="F1351" s="423"/>
    </row>
    <row r="1352" spans="1:6" s="402" customFormat="1" ht="12.75" customHeight="1">
      <c r="A1352" s="444" t="s">
        <v>1791</v>
      </c>
      <c r="B1352" s="443" t="s">
        <v>332</v>
      </c>
      <c r="C1352" s="332">
        <f t="shared" si="69"/>
        <v>88.57142857142857</v>
      </c>
      <c r="D1352" s="362">
        <v>93</v>
      </c>
      <c r="E1352" s="432">
        <v>5</v>
      </c>
      <c r="F1352" s="423"/>
    </row>
    <row r="1353" spans="1:6" s="402" customFormat="1" ht="12.75" customHeight="1">
      <c r="A1353" s="442" t="s">
        <v>1792</v>
      </c>
      <c r="B1353" s="443" t="s">
        <v>569</v>
      </c>
      <c r="C1353" s="332">
        <f t="shared" si="69"/>
        <v>54.285714285714285</v>
      </c>
      <c r="D1353" s="357">
        <v>57</v>
      </c>
      <c r="E1353" s="432">
        <v>5</v>
      </c>
      <c r="F1353" s="423"/>
    </row>
    <row r="1354" spans="1:6" s="402" customFormat="1" ht="12.75" customHeight="1">
      <c r="A1354" s="810" t="s">
        <v>1795</v>
      </c>
      <c r="B1354" s="808" t="s">
        <v>1655</v>
      </c>
      <c r="C1354" s="332">
        <f t="shared" si="69"/>
        <v>48.57142857142857</v>
      </c>
      <c r="D1354" s="362">
        <v>51</v>
      </c>
      <c r="E1354" s="432">
        <v>5</v>
      </c>
      <c r="F1354" s="423"/>
    </row>
    <row r="1355" spans="1:6" s="402" customFormat="1" ht="12.75" customHeight="1">
      <c r="A1355" s="809" t="s">
        <v>1796</v>
      </c>
      <c r="B1355" s="447" t="s">
        <v>1008</v>
      </c>
      <c r="C1355" s="310">
        <f>D1355/(1+E1355*0.01)</f>
        <v>73.17073170731707</v>
      </c>
      <c r="D1355" s="382">
        <v>90</v>
      </c>
      <c r="E1355" s="432">
        <v>23</v>
      </c>
      <c r="F1355" s="423"/>
    </row>
    <row r="1356" spans="1:6" s="402" customFormat="1" ht="12.75" customHeight="1">
      <c r="A1356" s="430" t="s">
        <v>1824</v>
      </c>
      <c r="B1356" s="448" t="s">
        <v>132</v>
      </c>
      <c r="C1356" s="328">
        <f>D1356/(1+E1356*0.01)</f>
        <v>325.2032520325203</v>
      </c>
      <c r="D1356" s="627">
        <v>400</v>
      </c>
      <c r="E1356" s="432">
        <v>23</v>
      </c>
      <c r="F1356" s="423"/>
    </row>
    <row r="1357" spans="1:4" ht="12.75" customHeight="1">
      <c r="A1357" s="41" t="s">
        <v>412</v>
      </c>
      <c r="B1357" s="124"/>
      <c r="C1357" s="811"/>
      <c r="D1357" s="25"/>
    </row>
    <row r="1358" spans="1:5" ht="12.75" customHeight="1">
      <c r="A1358" s="125" t="s">
        <v>1687</v>
      </c>
      <c r="B1358" s="269"/>
      <c r="C1358" s="812"/>
      <c r="D1358" s="273"/>
      <c r="E1358" s="346"/>
    </row>
    <row r="1359" spans="1:5" ht="12.75" customHeight="1">
      <c r="A1359" s="20" t="s">
        <v>1688</v>
      </c>
      <c r="B1359" s="18" t="s">
        <v>1387</v>
      </c>
      <c r="C1359" s="518">
        <f>D1359/(1+E1359*0.01)</f>
        <v>38.095238095238095</v>
      </c>
      <c r="D1359" s="352">
        <v>40</v>
      </c>
      <c r="E1359" s="5">
        <v>5</v>
      </c>
    </row>
    <row r="1360" spans="1:5" ht="15.75" customHeight="1">
      <c r="A1360" s="20" t="s">
        <v>1689</v>
      </c>
      <c r="B1360" s="18" t="s">
        <v>1388</v>
      </c>
      <c r="C1360" s="310">
        <f>D1360/(1+E1360*0.01)</f>
        <v>17.142857142857142</v>
      </c>
      <c r="D1360" s="352">
        <v>18</v>
      </c>
      <c r="E1360" s="5">
        <v>5</v>
      </c>
    </row>
    <row r="1361" spans="1:6" s="7" customFormat="1" ht="15.75" customHeight="1">
      <c r="A1361" s="20" t="s">
        <v>1690</v>
      </c>
      <c r="B1361" s="18" t="s">
        <v>130</v>
      </c>
      <c r="C1361" s="64">
        <f>D1361/(1+E1361*0.01)</f>
        <v>48.78048780487805</v>
      </c>
      <c r="D1361" s="26">
        <v>60</v>
      </c>
      <c r="E1361" s="5">
        <v>23</v>
      </c>
      <c r="F1361" s="4"/>
    </row>
    <row r="1362" spans="1:6" ht="12.75" customHeight="1">
      <c r="A1362" s="125" t="s">
        <v>1756</v>
      </c>
      <c r="B1362" s="18"/>
      <c r="C1362" s="46"/>
      <c r="D1362" s="26"/>
      <c r="F1362" s="57"/>
    </row>
    <row r="1363" spans="1:5" ht="12.75" customHeight="1">
      <c r="A1363" s="20" t="s">
        <v>1759</v>
      </c>
      <c r="B1363" s="18" t="s">
        <v>1387</v>
      </c>
      <c r="C1363" s="310">
        <f>D1363/(1+E1363*0.01)</f>
        <v>38.095238095238095</v>
      </c>
      <c r="D1363" s="352">
        <v>40</v>
      </c>
      <c r="E1363" s="5">
        <v>5</v>
      </c>
    </row>
    <row r="1364" spans="1:5" ht="12.75" customHeight="1">
      <c r="A1364" s="20" t="s">
        <v>1760</v>
      </c>
      <c r="B1364" s="18" t="s">
        <v>1388</v>
      </c>
      <c r="C1364" s="310">
        <f>D1364/(1+E1364*0.01)</f>
        <v>17.142857142857142</v>
      </c>
      <c r="D1364" s="352">
        <v>18</v>
      </c>
      <c r="E1364" s="5">
        <v>5</v>
      </c>
    </row>
    <row r="1365" spans="1:5" ht="12.75" customHeight="1">
      <c r="A1365" s="20" t="s">
        <v>1761</v>
      </c>
      <c r="B1365" s="18" t="s">
        <v>130</v>
      </c>
      <c r="C1365" s="64">
        <f>D1365/(1+E1365*0.01)</f>
        <v>48.78048780487805</v>
      </c>
      <c r="D1365" s="26">
        <v>60</v>
      </c>
      <c r="E1365" s="5">
        <v>23</v>
      </c>
    </row>
    <row r="1366" spans="1:4" ht="12.75" customHeight="1">
      <c r="A1366" s="125" t="s">
        <v>1691</v>
      </c>
      <c r="B1366" s="18"/>
      <c r="C1366" s="46"/>
      <c r="D1366" s="26"/>
    </row>
    <row r="1367" spans="1:5" ht="12.75" customHeight="1">
      <c r="A1367" s="20" t="s">
        <v>1692</v>
      </c>
      <c r="B1367" s="18" t="s">
        <v>1387</v>
      </c>
      <c r="C1367" s="310">
        <f>D1367/(1+E1367*0.01)</f>
        <v>47.61904761904762</v>
      </c>
      <c r="D1367" s="352">
        <v>50</v>
      </c>
      <c r="E1367" s="5">
        <v>5</v>
      </c>
    </row>
    <row r="1368" spans="1:5" ht="15.75" customHeight="1">
      <c r="A1368" s="20" t="s">
        <v>1693</v>
      </c>
      <c r="B1368" s="18" t="s">
        <v>1388</v>
      </c>
      <c r="C1368" s="310">
        <f>D1368/(1+E1368*0.01)</f>
        <v>17.142857142857142</v>
      </c>
      <c r="D1368" s="352">
        <v>18</v>
      </c>
      <c r="E1368" s="5">
        <v>5</v>
      </c>
    </row>
    <row r="1369" spans="1:6" s="7" customFormat="1" ht="15.75" customHeight="1">
      <c r="A1369" s="20" t="s">
        <v>1694</v>
      </c>
      <c r="B1369" s="18" t="s">
        <v>1458</v>
      </c>
      <c r="C1369" s="64">
        <f>D1369/(1+E1369*0.01)</f>
        <v>48.78048780487805</v>
      </c>
      <c r="D1369" s="26">
        <v>60</v>
      </c>
      <c r="E1369" s="5">
        <v>23</v>
      </c>
      <c r="F1369" s="4"/>
    </row>
    <row r="1370" spans="1:6" ht="12.75" customHeight="1">
      <c r="A1370" s="125" t="s">
        <v>1757</v>
      </c>
      <c r="B1370" s="18"/>
      <c r="C1370" s="46"/>
      <c r="D1370" s="26"/>
      <c r="F1370" s="57"/>
    </row>
    <row r="1371" spans="1:5" ht="12.75" customHeight="1">
      <c r="A1371" s="20" t="s">
        <v>1762</v>
      </c>
      <c r="B1371" s="18" t="s">
        <v>1387</v>
      </c>
      <c r="C1371" s="310">
        <f>D1371/(1+E1371*0.01)</f>
        <v>47.61904761904762</v>
      </c>
      <c r="D1371" s="352">
        <v>50</v>
      </c>
      <c r="E1371" s="5">
        <v>5</v>
      </c>
    </row>
    <row r="1372" spans="1:5" ht="12.75" customHeight="1">
      <c r="A1372" s="20" t="s">
        <v>1763</v>
      </c>
      <c r="B1372" s="18" t="s">
        <v>1388</v>
      </c>
      <c r="C1372" s="310">
        <f>D1372/(1+E1372*0.01)</f>
        <v>17.142857142857142</v>
      </c>
      <c r="D1372" s="352">
        <v>18</v>
      </c>
      <c r="E1372" s="5">
        <v>5</v>
      </c>
    </row>
    <row r="1373" spans="1:5" ht="12.75" customHeight="1">
      <c r="A1373" s="20" t="s">
        <v>1764</v>
      </c>
      <c r="B1373" s="208" t="s">
        <v>130</v>
      </c>
      <c r="C1373" s="186">
        <f>D1373/(1+E1373*0.01)</f>
        <v>48.78048780487805</v>
      </c>
      <c r="D1373" s="78">
        <v>60</v>
      </c>
      <c r="E1373" s="5">
        <v>23</v>
      </c>
    </row>
    <row r="1374" spans="1:4" ht="12.75" customHeight="1">
      <c r="A1374" s="125" t="s">
        <v>1695</v>
      </c>
      <c r="B1374" s="208"/>
      <c r="C1374" s="186"/>
      <c r="D1374" s="78"/>
    </row>
    <row r="1375" spans="1:5" ht="15.75" customHeight="1">
      <c r="A1375" s="20" t="s">
        <v>1696</v>
      </c>
      <c r="B1375" s="18" t="s">
        <v>1387</v>
      </c>
      <c r="C1375" s="518">
        <f>D1375/(1+E1375*0.01)</f>
        <v>49.52380952380952</v>
      </c>
      <c r="D1375" s="352">
        <v>52</v>
      </c>
      <c r="E1375" s="5">
        <v>5</v>
      </c>
    </row>
    <row r="1376" spans="1:6" s="7" customFormat="1" ht="15.75" customHeight="1">
      <c r="A1376" s="20" t="s">
        <v>1697</v>
      </c>
      <c r="B1376" s="18" t="s">
        <v>1388</v>
      </c>
      <c r="C1376" s="310">
        <f>D1376/(1+E1376*0.01)</f>
        <v>17.142857142857142</v>
      </c>
      <c r="D1376" s="352">
        <v>18</v>
      </c>
      <c r="E1376" s="5">
        <v>5</v>
      </c>
      <c r="F1376" s="4"/>
    </row>
    <row r="1377" spans="1:6" ht="12.75" customHeight="1">
      <c r="A1377" s="20" t="s">
        <v>1698</v>
      </c>
      <c r="B1377" s="18" t="s">
        <v>130</v>
      </c>
      <c r="C1377" s="63">
        <f>D1377/(1+E1377*0.01)</f>
        <v>48.78048780487805</v>
      </c>
      <c r="D1377" s="26">
        <v>60</v>
      </c>
      <c r="E1377" s="5">
        <v>23</v>
      </c>
      <c r="F1377" s="57"/>
    </row>
    <row r="1378" spans="1:4" ht="12.75" customHeight="1">
      <c r="A1378" s="125" t="s">
        <v>1758</v>
      </c>
      <c r="B1378" s="208"/>
      <c r="C1378" s="186"/>
      <c r="D1378" s="78"/>
    </row>
    <row r="1379" spans="1:5" ht="12.75" customHeight="1">
      <c r="A1379" s="20" t="s">
        <v>1765</v>
      </c>
      <c r="B1379" s="18" t="s">
        <v>1387</v>
      </c>
      <c r="C1379" s="518">
        <f>D1379/(1+E1379*0.01)</f>
        <v>49.52380952380952</v>
      </c>
      <c r="D1379" s="352">
        <v>52</v>
      </c>
      <c r="E1379" s="5">
        <v>5</v>
      </c>
    </row>
    <row r="1380" spans="1:5" ht="12.75" customHeight="1">
      <c r="A1380" s="20" t="s">
        <v>1767</v>
      </c>
      <c r="B1380" s="18" t="s">
        <v>1388</v>
      </c>
      <c r="C1380" s="310">
        <f>D1380/(1+E1380*0.01)</f>
        <v>17.142857142857142</v>
      </c>
      <c r="D1380" s="352">
        <v>18</v>
      </c>
      <c r="E1380" s="5">
        <v>5</v>
      </c>
    </row>
    <row r="1381" spans="1:5" ht="12.75" customHeight="1">
      <c r="A1381" s="22" t="s">
        <v>1766</v>
      </c>
      <c r="B1381" s="23" t="s">
        <v>130</v>
      </c>
      <c r="C1381" s="63">
        <f>D1381/(1+E1381*0.01)</f>
        <v>48.78048780487805</v>
      </c>
      <c r="D1381" s="29">
        <v>60</v>
      </c>
      <c r="E1381" s="5">
        <v>23</v>
      </c>
    </row>
    <row r="1382" spans="1:4" ht="12.75" customHeight="1">
      <c r="A1382" s="312" t="s">
        <v>1861</v>
      </c>
      <c r="B1382" s="717"/>
      <c r="C1382" s="717"/>
      <c r="D1382" s="718"/>
    </row>
    <row r="1383" spans="1:5" ht="12.75" customHeight="1">
      <c r="A1383" s="20" t="s">
        <v>1862</v>
      </c>
      <c r="B1383" s="18" t="s">
        <v>1387</v>
      </c>
      <c r="C1383" s="310">
        <f>D1383/(1+E1383*0.01)</f>
        <v>56.19047619047619</v>
      </c>
      <c r="D1383" s="352">
        <v>59</v>
      </c>
      <c r="E1383" s="5">
        <v>5</v>
      </c>
    </row>
    <row r="1384" spans="1:5" ht="12.75" customHeight="1">
      <c r="A1384" s="20" t="s">
        <v>1863</v>
      </c>
      <c r="B1384" s="208" t="s">
        <v>1388</v>
      </c>
      <c r="C1384" s="328">
        <f>D1384/(1+E1384*0.01)</f>
        <v>62.857142857142854</v>
      </c>
      <c r="D1384" s="351">
        <v>66</v>
      </c>
      <c r="E1384" s="5">
        <v>5</v>
      </c>
    </row>
    <row r="1385" spans="1:4" ht="12.75" customHeight="1">
      <c r="A1385" s="132" t="s">
        <v>1968</v>
      </c>
      <c r="B1385" s="23" t="s">
        <v>1396</v>
      </c>
      <c r="C1385" s="325">
        <f>D1385/(1+E1385*0.01)</f>
        <v>90</v>
      </c>
      <c r="D1385" s="338">
        <v>90</v>
      </c>
    </row>
    <row r="1386" spans="1:4" ht="12.75" customHeight="1">
      <c r="A1386" s="759" t="s">
        <v>1004</v>
      </c>
      <c r="B1386" s="717"/>
      <c r="C1386" s="717"/>
      <c r="D1386" s="718"/>
    </row>
    <row r="1387" spans="1:5" ht="12.75" customHeight="1">
      <c r="A1387" s="308" t="s">
        <v>1005</v>
      </c>
      <c r="B1387" s="224" t="s">
        <v>1387</v>
      </c>
      <c r="C1387" s="518">
        <f>D1387/(1+E1387*0.01)</f>
        <v>46.666666666666664</v>
      </c>
      <c r="D1387" s="628">
        <v>49</v>
      </c>
      <c r="E1387" s="5">
        <v>5</v>
      </c>
    </row>
    <row r="1388" spans="1:5" ht="12.75" customHeight="1">
      <c r="A1388" s="760" t="s">
        <v>1007</v>
      </c>
      <c r="B1388" s="18" t="s">
        <v>1006</v>
      </c>
      <c r="C1388" s="358">
        <f>D1388/(1+E1388*0.01)</f>
        <v>13.333333333333332</v>
      </c>
      <c r="D1388" s="327">
        <v>14</v>
      </c>
      <c r="E1388" s="5">
        <v>5</v>
      </c>
    </row>
    <row r="1389" spans="1:5" ht="12.75" customHeight="1">
      <c r="A1389" s="289" t="s">
        <v>1009</v>
      </c>
      <c r="B1389" s="18" t="s">
        <v>603</v>
      </c>
      <c r="C1389" s="325">
        <f>D1389/(1+E1389*0.01)</f>
        <v>27.64227642276423</v>
      </c>
      <c r="D1389" s="338">
        <v>34</v>
      </c>
      <c r="E1389" s="5">
        <v>23</v>
      </c>
    </row>
    <row r="1390" spans="1:4" ht="15" customHeight="1">
      <c r="A1390" s="759" t="s">
        <v>1010</v>
      </c>
      <c r="B1390" s="717"/>
      <c r="C1390" s="717"/>
      <c r="D1390" s="718"/>
    </row>
    <row r="1391" spans="1:6" s="7" customFormat="1" ht="15" customHeight="1">
      <c r="A1391" s="308" t="s">
        <v>1012</v>
      </c>
      <c r="B1391" s="224" t="s">
        <v>1387</v>
      </c>
      <c r="C1391" s="518">
        <f>D1391/(1+E1391*0.01)</f>
        <v>46.666666666666664</v>
      </c>
      <c r="D1391" s="628">
        <v>49</v>
      </c>
      <c r="E1391" s="5">
        <v>5</v>
      </c>
      <c r="F1391" s="4"/>
    </row>
    <row r="1392" spans="1:6" ht="12.75" customHeight="1">
      <c r="A1392" s="760" t="s">
        <v>1013</v>
      </c>
      <c r="B1392" s="18" t="s">
        <v>1006</v>
      </c>
      <c r="C1392" s="358">
        <f>D1392/(1+E1392*0.01)</f>
        <v>13.333333333333332</v>
      </c>
      <c r="D1392" s="327">
        <v>14</v>
      </c>
      <c r="E1392" s="5">
        <v>5</v>
      </c>
      <c r="F1392" s="57"/>
    </row>
    <row r="1393" spans="1:5" ht="12.75" customHeight="1">
      <c r="A1393" s="289" t="s">
        <v>1014</v>
      </c>
      <c r="B1393" s="18" t="s">
        <v>603</v>
      </c>
      <c r="C1393" s="325">
        <f>D1393/(1+E1393*0.01)</f>
        <v>27.64227642276423</v>
      </c>
      <c r="D1393" s="338">
        <v>34</v>
      </c>
      <c r="E1393" s="5">
        <v>23</v>
      </c>
    </row>
    <row r="1394" spans="1:4" ht="12.75" customHeight="1">
      <c r="A1394" s="759" t="s">
        <v>1011</v>
      </c>
      <c r="B1394" s="717"/>
      <c r="C1394" s="717"/>
      <c r="D1394" s="718"/>
    </row>
    <row r="1395" spans="1:5" ht="12.75" customHeight="1">
      <c r="A1395" s="308" t="s">
        <v>1015</v>
      </c>
      <c r="B1395" s="224" t="s">
        <v>1387</v>
      </c>
      <c r="C1395" s="518">
        <f>D1395/(1+E1395*0.01)</f>
        <v>46.666666666666664</v>
      </c>
      <c r="D1395" s="628">
        <v>49</v>
      </c>
      <c r="E1395" s="5">
        <v>5</v>
      </c>
    </row>
    <row r="1396" spans="1:5" ht="12.75" customHeight="1">
      <c r="A1396" s="760" t="s">
        <v>1016</v>
      </c>
      <c r="B1396" s="18" t="s">
        <v>1006</v>
      </c>
      <c r="C1396" s="358">
        <f>D1396/(1+E1396*0.01)</f>
        <v>13.333333333333332</v>
      </c>
      <c r="D1396" s="327">
        <v>14</v>
      </c>
      <c r="E1396" s="5">
        <v>5</v>
      </c>
    </row>
    <row r="1397" spans="1:5" ht="12.75" customHeight="1">
      <c r="A1397" s="289" t="s">
        <v>1017</v>
      </c>
      <c r="B1397" s="18" t="s">
        <v>1008</v>
      </c>
      <c r="C1397" s="325">
        <f>D1397/(1+E1397*0.01)</f>
        <v>40.56910569105691</v>
      </c>
      <c r="D1397" s="338">
        <v>49.9</v>
      </c>
      <c r="E1397" s="5">
        <v>23</v>
      </c>
    </row>
    <row r="1398" spans="1:4" ht="21" customHeight="1">
      <c r="A1398" s="232" t="s">
        <v>413</v>
      </c>
      <c r="B1398" s="813"/>
      <c r="C1398" s="126"/>
      <c r="D1398" s="313"/>
    </row>
    <row r="1399" spans="1:6" ht="20.25" customHeight="1">
      <c r="A1399" s="227" t="s">
        <v>1443</v>
      </c>
      <c r="B1399" s="224" t="s">
        <v>665</v>
      </c>
      <c r="C1399" s="332">
        <f aca="true" t="shared" si="70" ref="C1399:C1406">D1399/(1+E1399*0.01)</f>
        <v>65.71428571428571</v>
      </c>
      <c r="D1399" s="361">
        <v>69</v>
      </c>
      <c r="E1399" s="5">
        <v>5</v>
      </c>
      <c r="F1399" s="57"/>
    </row>
    <row r="1400" spans="1:5" ht="12.75" customHeight="1">
      <c r="A1400" s="285" t="s">
        <v>414</v>
      </c>
      <c r="B1400" s="18" t="s">
        <v>330</v>
      </c>
      <c r="C1400" s="310">
        <f t="shared" si="70"/>
        <v>54.285714285714285</v>
      </c>
      <c r="D1400" s="327">
        <v>57</v>
      </c>
      <c r="E1400" s="5">
        <v>5</v>
      </c>
    </row>
    <row r="1401" spans="1:5" ht="12.75" customHeight="1">
      <c r="A1401" s="227" t="s">
        <v>191</v>
      </c>
      <c r="B1401" s="287" t="s">
        <v>1393</v>
      </c>
      <c r="C1401" s="310">
        <f t="shared" si="70"/>
        <v>18.95238095238095</v>
      </c>
      <c r="D1401" s="327">
        <v>19.9</v>
      </c>
      <c r="E1401" s="5">
        <v>5</v>
      </c>
    </row>
    <row r="1402" spans="1:5" ht="12.75" customHeight="1">
      <c r="A1402" s="227" t="s">
        <v>1553</v>
      </c>
      <c r="B1402" s="202" t="s">
        <v>1394</v>
      </c>
      <c r="C1402" s="310">
        <f t="shared" si="70"/>
        <v>7.523809523809524</v>
      </c>
      <c r="D1402" s="327">
        <v>7.9</v>
      </c>
      <c r="E1402" s="5">
        <v>5</v>
      </c>
    </row>
    <row r="1403" spans="1:5" ht="16.5" customHeight="1">
      <c r="A1403" s="227" t="s">
        <v>192</v>
      </c>
      <c r="B1403" s="287" t="s">
        <v>1344</v>
      </c>
      <c r="C1403" s="310">
        <f t="shared" si="70"/>
        <v>4.666666666666667</v>
      </c>
      <c r="D1403" s="327">
        <v>4.9</v>
      </c>
      <c r="E1403" s="7">
        <v>5</v>
      </c>
    </row>
    <row r="1404" spans="1:5" ht="12.75" customHeight="1">
      <c r="A1404" s="289" t="s">
        <v>980</v>
      </c>
      <c r="B1404" s="21" t="s">
        <v>1388</v>
      </c>
      <c r="C1404" s="310">
        <f t="shared" si="70"/>
        <v>52.38095238095238</v>
      </c>
      <c r="D1404" s="327">
        <v>55</v>
      </c>
      <c r="E1404" s="5">
        <v>5</v>
      </c>
    </row>
    <row r="1405" spans="1:5" ht="12.75" customHeight="1">
      <c r="A1405" s="245" t="s">
        <v>415</v>
      </c>
      <c r="B1405" s="210" t="s">
        <v>416</v>
      </c>
      <c r="C1405" s="328">
        <f t="shared" si="70"/>
        <v>73.17073170731707</v>
      </c>
      <c r="D1405" s="329">
        <v>90</v>
      </c>
      <c r="E1405" s="5">
        <v>23</v>
      </c>
    </row>
    <row r="1406" spans="1:5" ht="15.75" customHeight="1">
      <c r="A1406" s="284" t="s">
        <v>417</v>
      </c>
      <c r="B1406" s="18" t="s">
        <v>132</v>
      </c>
      <c r="C1406" s="325">
        <f t="shared" si="70"/>
        <v>325.2032520325203</v>
      </c>
      <c r="D1406" s="338">
        <v>400</v>
      </c>
      <c r="E1406" s="5">
        <v>23</v>
      </c>
    </row>
    <row r="1407" spans="1:6" s="7" customFormat="1" ht="15.75" customHeight="1">
      <c r="A1407" s="232" t="s">
        <v>418</v>
      </c>
      <c r="B1407" s="813"/>
      <c r="C1407" s="128"/>
      <c r="D1407" s="106"/>
      <c r="E1407" s="5"/>
      <c r="F1407" s="4"/>
    </row>
    <row r="1408" spans="1:5" ht="12.75" customHeight="1">
      <c r="A1408" s="227" t="s">
        <v>1444</v>
      </c>
      <c r="B1408" s="224" t="s">
        <v>665</v>
      </c>
      <c r="C1408" s="332">
        <f>D1408/(1+E1408*0.01)</f>
        <v>65.71428571428571</v>
      </c>
      <c r="D1408" s="361">
        <v>69</v>
      </c>
      <c r="E1408" s="5">
        <v>5</v>
      </c>
    </row>
    <row r="1409" spans="1:5" ht="12.75" customHeight="1">
      <c r="A1409" s="285" t="s">
        <v>419</v>
      </c>
      <c r="B1409" s="18" t="s">
        <v>330</v>
      </c>
      <c r="C1409" s="310">
        <f aca="true" t="shared" si="71" ref="C1409:C1414">D1409/(1+E1409*0.01)</f>
        <v>55.238095238095234</v>
      </c>
      <c r="D1409" s="327">
        <v>58</v>
      </c>
      <c r="E1409" s="5">
        <v>5</v>
      </c>
    </row>
    <row r="1410" spans="1:5" ht="12.75" customHeight="1">
      <c r="A1410" s="227" t="s">
        <v>193</v>
      </c>
      <c r="B1410" s="202" t="s">
        <v>1393</v>
      </c>
      <c r="C1410" s="310">
        <f t="shared" si="71"/>
        <v>18.95238095238095</v>
      </c>
      <c r="D1410" s="327">
        <v>19.9</v>
      </c>
      <c r="E1410" s="5">
        <v>5</v>
      </c>
    </row>
    <row r="1411" spans="1:5" ht="12.75" customHeight="1">
      <c r="A1411" s="227" t="s">
        <v>194</v>
      </c>
      <c r="B1411" s="287" t="s">
        <v>1344</v>
      </c>
      <c r="C1411" s="310">
        <f t="shared" si="71"/>
        <v>4.666666666666667</v>
      </c>
      <c r="D1411" s="327">
        <v>4.9</v>
      </c>
      <c r="E1411" s="7">
        <v>5</v>
      </c>
    </row>
    <row r="1412" spans="1:5" ht="12.75" customHeight="1">
      <c r="A1412" s="284" t="s">
        <v>658</v>
      </c>
      <c r="B1412" s="18" t="s">
        <v>1388</v>
      </c>
      <c r="C1412" s="310">
        <f t="shared" si="71"/>
        <v>52.38095238095238</v>
      </c>
      <c r="D1412" s="327">
        <v>55</v>
      </c>
      <c r="E1412" s="5">
        <v>5</v>
      </c>
    </row>
    <row r="1413" spans="1:5" ht="12.75" customHeight="1">
      <c r="A1413" s="243" t="s">
        <v>420</v>
      </c>
      <c r="B1413" s="23" t="s">
        <v>421</v>
      </c>
      <c r="C1413" s="310">
        <f t="shared" si="71"/>
        <v>73.17073170731707</v>
      </c>
      <c r="D1413" s="338">
        <v>90</v>
      </c>
      <c r="E1413" s="5">
        <v>23</v>
      </c>
    </row>
    <row r="1414" spans="1:5" ht="15.75" customHeight="1">
      <c r="A1414" s="243" t="s">
        <v>422</v>
      </c>
      <c r="B1414" s="208" t="s">
        <v>132</v>
      </c>
      <c r="C1414" s="328">
        <f t="shared" si="71"/>
        <v>325.2032520325203</v>
      </c>
      <c r="D1414" s="340">
        <v>400</v>
      </c>
      <c r="E1414" s="5">
        <v>23</v>
      </c>
    </row>
    <row r="1415" spans="1:6" s="7" customFormat="1" ht="15.75" customHeight="1">
      <c r="A1415" s="816" t="s">
        <v>423</v>
      </c>
      <c r="B1415" s="814"/>
      <c r="C1415" s="629"/>
      <c r="D1415" s="106"/>
      <c r="E1415" s="5"/>
      <c r="F1415" s="4"/>
    </row>
    <row r="1416" spans="1:5" ht="12.75" customHeight="1">
      <c r="A1416" s="227" t="s">
        <v>1445</v>
      </c>
      <c r="B1416" s="224" t="s">
        <v>663</v>
      </c>
      <c r="C1416" s="310">
        <f aca="true" t="shared" si="72" ref="C1416:C1423">D1416/(1+E1416*0.01)</f>
        <v>65.71428571428571</v>
      </c>
      <c r="D1416" s="327">
        <v>69</v>
      </c>
      <c r="E1416" s="5">
        <v>5</v>
      </c>
    </row>
    <row r="1417" spans="1:5" ht="12.75" customHeight="1">
      <c r="A1417" s="761" t="s">
        <v>424</v>
      </c>
      <c r="B1417" s="18" t="s">
        <v>330</v>
      </c>
      <c r="C1417" s="310">
        <f t="shared" si="72"/>
        <v>56.19047619047619</v>
      </c>
      <c r="D1417" s="327">
        <v>59</v>
      </c>
      <c r="E1417" s="5">
        <v>5</v>
      </c>
    </row>
    <row r="1418" spans="1:5" ht="12.75" customHeight="1">
      <c r="A1418" s="227" t="s">
        <v>195</v>
      </c>
      <c r="B1418" s="202" t="s">
        <v>1393</v>
      </c>
      <c r="C1418" s="310">
        <f t="shared" si="72"/>
        <v>18.95238095238095</v>
      </c>
      <c r="D1418" s="327">
        <v>19.9</v>
      </c>
      <c r="E1418" s="5">
        <v>5</v>
      </c>
    </row>
    <row r="1419" spans="1:5" ht="12.75" customHeight="1">
      <c r="A1419" s="227" t="s">
        <v>1554</v>
      </c>
      <c r="B1419" s="202" t="s">
        <v>1394</v>
      </c>
      <c r="C1419" s="310">
        <f t="shared" si="72"/>
        <v>7.523809523809524</v>
      </c>
      <c r="D1419" s="327">
        <v>7.9</v>
      </c>
      <c r="E1419" s="5">
        <v>5</v>
      </c>
    </row>
    <row r="1420" spans="1:5" ht="12.75" customHeight="1">
      <c r="A1420" s="227" t="s">
        <v>196</v>
      </c>
      <c r="B1420" s="287" t="s">
        <v>1344</v>
      </c>
      <c r="C1420" s="310">
        <f t="shared" si="72"/>
        <v>4.666666666666667</v>
      </c>
      <c r="D1420" s="327">
        <v>4.9</v>
      </c>
      <c r="E1420" s="7">
        <v>5</v>
      </c>
    </row>
    <row r="1421" spans="1:5" ht="12.75" customHeight="1">
      <c r="A1421" s="289" t="s">
        <v>981</v>
      </c>
      <c r="B1421" s="21" t="s">
        <v>1388</v>
      </c>
      <c r="C1421" s="310">
        <f t="shared" si="72"/>
        <v>51.42857142857142</v>
      </c>
      <c r="D1421" s="327">
        <v>54</v>
      </c>
      <c r="E1421" s="5">
        <v>5</v>
      </c>
    </row>
    <row r="1422" spans="1:5" ht="12.75" customHeight="1">
      <c r="A1422" s="101" t="s">
        <v>425</v>
      </c>
      <c r="B1422" s="210" t="s">
        <v>416</v>
      </c>
      <c r="C1422" s="328">
        <f t="shared" si="72"/>
        <v>73.17073170731707</v>
      </c>
      <c r="D1422" s="763">
        <v>90</v>
      </c>
      <c r="E1422" s="5">
        <v>23</v>
      </c>
    </row>
    <row r="1423" spans="1:6" s="82" customFormat="1" ht="21" customHeight="1">
      <c r="A1423" s="290" t="s">
        <v>426</v>
      </c>
      <c r="B1423" s="18" t="s">
        <v>132</v>
      </c>
      <c r="C1423" s="762">
        <f t="shared" si="72"/>
        <v>325.2032520325203</v>
      </c>
      <c r="D1423" s="340">
        <v>400</v>
      </c>
      <c r="E1423" s="5">
        <v>23</v>
      </c>
      <c r="F1423" s="4"/>
    </row>
    <row r="1424" spans="1:6" s="82" customFormat="1" ht="21" customHeight="1">
      <c r="A1424" s="817" t="s">
        <v>427</v>
      </c>
      <c r="B1424" s="122"/>
      <c r="C1424" s="129"/>
      <c r="D1424" s="815"/>
      <c r="E1424" s="5"/>
      <c r="F1424" s="83"/>
    </row>
    <row r="1425" spans="1:6" s="82" customFormat="1" ht="12.75" customHeight="1">
      <c r="A1425" s="227" t="s">
        <v>1446</v>
      </c>
      <c r="B1425" s="224" t="s">
        <v>663</v>
      </c>
      <c r="C1425" s="310">
        <f aca="true" t="shared" si="73" ref="C1425:C1432">D1425/(1+E1425*0.01)</f>
        <v>67.61904761904762</v>
      </c>
      <c r="D1425" s="409">
        <v>71</v>
      </c>
      <c r="E1425" s="5">
        <v>5</v>
      </c>
      <c r="F1425" s="83"/>
    </row>
    <row r="1426" spans="1:6" s="82" customFormat="1" ht="12.75" customHeight="1">
      <c r="A1426" s="285" t="s">
        <v>428</v>
      </c>
      <c r="B1426" s="18" t="s">
        <v>330</v>
      </c>
      <c r="C1426" s="310">
        <f t="shared" si="73"/>
        <v>58.095238095238095</v>
      </c>
      <c r="D1426" s="546">
        <v>61</v>
      </c>
      <c r="E1426" s="5">
        <v>5</v>
      </c>
      <c r="F1426" s="83"/>
    </row>
    <row r="1427" spans="1:6" s="82" customFormat="1" ht="12.75" customHeight="1">
      <c r="A1427" s="284" t="s">
        <v>213</v>
      </c>
      <c r="B1427" s="18" t="s">
        <v>1393</v>
      </c>
      <c r="C1427" s="310">
        <f t="shared" si="73"/>
        <v>18.95238095238095</v>
      </c>
      <c r="D1427" s="327">
        <v>19.9</v>
      </c>
      <c r="E1427" s="5">
        <v>5</v>
      </c>
      <c r="F1427" s="83"/>
    </row>
    <row r="1428" spans="1:6" s="82" customFormat="1" ht="13.5" customHeight="1">
      <c r="A1428" s="245" t="s">
        <v>429</v>
      </c>
      <c r="B1428" s="194" t="s">
        <v>8</v>
      </c>
      <c r="C1428" s="310">
        <f t="shared" si="73"/>
        <v>91.42857142857143</v>
      </c>
      <c r="D1428" s="327">
        <v>96</v>
      </c>
      <c r="E1428" s="5">
        <v>5</v>
      </c>
      <c r="F1428" s="83"/>
    </row>
    <row r="1429" spans="1:6" s="82" customFormat="1" ht="12.75" customHeight="1">
      <c r="A1429" s="227" t="s">
        <v>214</v>
      </c>
      <c r="B1429" s="291" t="s">
        <v>1555</v>
      </c>
      <c r="C1429" s="328">
        <f t="shared" si="73"/>
        <v>73.17073170731707</v>
      </c>
      <c r="D1429" s="329">
        <v>90</v>
      </c>
      <c r="E1429" s="5">
        <v>23</v>
      </c>
      <c r="F1429" s="83"/>
    </row>
    <row r="1430" spans="1:6" s="82" customFormat="1" ht="12.75" customHeight="1">
      <c r="A1430" s="284" t="s">
        <v>430</v>
      </c>
      <c r="B1430" s="18" t="s">
        <v>132</v>
      </c>
      <c r="C1430" s="325">
        <f t="shared" si="73"/>
        <v>325.2032520325203</v>
      </c>
      <c r="D1430" s="338">
        <v>400</v>
      </c>
      <c r="E1430" s="5">
        <v>23</v>
      </c>
      <c r="F1430" s="83"/>
    </row>
    <row r="1431" spans="1:4" ht="21" customHeight="1">
      <c r="A1431" s="103" t="s">
        <v>1969</v>
      </c>
      <c r="B1431" s="217"/>
      <c r="C1431" s="126"/>
      <c r="D1431" s="313"/>
    </row>
    <row r="1432" spans="1:6" s="7" customFormat="1" ht="15.75" customHeight="1">
      <c r="A1432" s="290" t="s">
        <v>1971</v>
      </c>
      <c r="B1432" s="188" t="s">
        <v>2151</v>
      </c>
      <c r="C1432" s="557">
        <f t="shared" si="73"/>
        <v>54.285714285714285</v>
      </c>
      <c r="D1432" s="630">
        <v>57</v>
      </c>
      <c r="E1432" s="7">
        <v>5</v>
      </c>
      <c r="F1432" s="4"/>
    </row>
    <row r="1433" spans="1:6" ht="20.25" customHeight="1">
      <c r="A1433" s="308" t="s">
        <v>1972</v>
      </c>
      <c r="B1433" s="202" t="s">
        <v>1970</v>
      </c>
      <c r="C1433" s="310">
        <f>D1433/(1+E1433*0.01)</f>
        <v>18.95238095238095</v>
      </c>
      <c r="D1433" s="327">
        <v>19.9</v>
      </c>
      <c r="E1433" s="5">
        <v>5</v>
      </c>
      <c r="F1433" s="57"/>
    </row>
    <row r="1434" spans="1:4" ht="21" customHeight="1">
      <c r="A1434" s="103" t="s">
        <v>1973</v>
      </c>
      <c r="B1434" s="217"/>
      <c r="C1434" s="126"/>
      <c r="D1434" s="313"/>
    </row>
    <row r="1435" spans="1:6" s="7" customFormat="1" ht="15.75" customHeight="1">
      <c r="A1435" s="290" t="s">
        <v>1978</v>
      </c>
      <c r="B1435" s="188" t="s">
        <v>2151</v>
      </c>
      <c r="C1435" s="557">
        <f>D1435/(1+E1435*0.01)</f>
        <v>54.285714285714285</v>
      </c>
      <c r="D1435" s="630">
        <v>57</v>
      </c>
      <c r="E1435" s="7">
        <v>5</v>
      </c>
      <c r="F1435" s="4"/>
    </row>
    <row r="1436" spans="1:6" ht="20.25" customHeight="1">
      <c r="A1436" s="308" t="s">
        <v>1975</v>
      </c>
      <c r="B1436" s="202" t="s">
        <v>1970</v>
      </c>
      <c r="C1436" s="310">
        <f>D1436/(1+E1436*0.01)</f>
        <v>18.95238095238095</v>
      </c>
      <c r="D1436" s="327">
        <v>19.9</v>
      </c>
      <c r="E1436" s="5">
        <v>5</v>
      </c>
      <c r="F1436" s="57"/>
    </row>
    <row r="1437" spans="1:4" ht="21" customHeight="1">
      <c r="A1437" s="103" t="s">
        <v>1974</v>
      </c>
      <c r="B1437" s="217"/>
      <c r="C1437" s="126"/>
      <c r="D1437" s="313"/>
    </row>
    <row r="1438" spans="1:6" s="7" customFormat="1" ht="15.75" customHeight="1">
      <c r="A1438" s="290" t="s">
        <v>1977</v>
      </c>
      <c r="B1438" s="188" t="s">
        <v>2151</v>
      </c>
      <c r="C1438" s="557">
        <f>D1438/(1+E1438*0.01)</f>
        <v>54.285714285714285</v>
      </c>
      <c r="D1438" s="630">
        <v>57</v>
      </c>
      <c r="E1438" s="7">
        <v>5</v>
      </c>
      <c r="F1438" s="4"/>
    </row>
    <row r="1439" spans="1:6" ht="20.25" customHeight="1">
      <c r="A1439" s="308" t="s">
        <v>1976</v>
      </c>
      <c r="B1439" s="202" t="s">
        <v>1970</v>
      </c>
      <c r="C1439" s="310">
        <f>D1439/(1+E1439*0.01)</f>
        <v>18.95238095238095</v>
      </c>
      <c r="D1439" s="327">
        <v>19.9</v>
      </c>
      <c r="E1439" s="5">
        <v>5</v>
      </c>
      <c r="F1439" s="57"/>
    </row>
    <row r="1440" spans="1:6" ht="15.75" customHeight="1">
      <c r="A1440" s="707" t="s">
        <v>1642</v>
      </c>
      <c r="B1440" s="716"/>
      <c r="C1440" s="716">
        <f>D1440/1.05</f>
        <v>0</v>
      </c>
      <c r="D1440" s="25"/>
      <c r="F1440" s="83"/>
    </row>
    <row r="1441" spans="1:6" s="82" customFormat="1" ht="21" customHeight="1">
      <c r="A1441" s="227" t="s">
        <v>1447</v>
      </c>
      <c r="B1441" s="236" t="s">
        <v>666</v>
      </c>
      <c r="C1441" s="68">
        <f aca="true" t="shared" si="74" ref="C1441:C1448">D1441/(1+E1441*0.01)</f>
        <v>50.476190476190474</v>
      </c>
      <c r="D1441" s="62">
        <v>53</v>
      </c>
      <c r="E1441" s="5">
        <v>5</v>
      </c>
      <c r="F1441" s="83"/>
    </row>
    <row r="1442" spans="1:6" s="82" customFormat="1" ht="12.75" customHeight="1">
      <c r="A1442" s="302" t="s">
        <v>1556</v>
      </c>
      <c r="B1442" s="237" t="s">
        <v>123</v>
      </c>
      <c r="C1442" s="332">
        <f t="shared" si="74"/>
        <v>42.857142857142854</v>
      </c>
      <c r="D1442" s="350">
        <v>45</v>
      </c>
      <c r="E1442" s="5">
        <v>5</v>
      </c>
      <c r="F1442" s="83"/>
    </row>
    <row r="1443" spans="1:6" s="82" customFormat="1" ht="12.75" customHeight="1">
      <c r="A1443" s="227" t="s">
        <v>215</v>
      </c>
      <c r="B1443" s="237" t="s">
        <v>1393</v>
      </c>
      <c r="C1443" s="310">
        <f t="shared" si="74"/>
        <v>14.19047619047619</v>
      </c>
      <c r="D1443" s="353">
        <v>14.9</v>
      </c>
      <c r="E1443" s="7">
        <v>5</v>
      </c>
      <c r="F1443" s="83"/>
    </row>
    <row r="1444" spans="1:6" s="82" customFormat="1" ht="12.75" customHeight="1">
      <c r="A1444" s="226" t="s">
        <v>433</v>
      </c>
      <c r="B1444" s="215" t="s">
        <v>183</v>
      </c>
      <c r="C1444" s="328">
        <f t="shared" si="74"/>
        <v>94.28571428571428</v>
      </c>
      <c r="D1444" s="329">
        <v>99</v>
      </c>
      <c r="E1444" s="5">
        <v>5</v>
      </c>
      <c r="F1444" s="83"/>
    </row>
    <row r="1445" spans="1:6" s="346" customFormat="1" ht="27.75" customHeight="1">
      <c r="A1445" s="227" t="s">
        <v>1557</v>
      </c>
      <c r="B1445" s="293" t="s">
        <v>434</v>
      </c>
      <c r="C1445" s="325">
        <f t="shared" si="74"/>
        <v>78.04878048780488</v>
      </c>
      <c r="D1445" s="325">
        <v>96</v>
      </c>
      <c r="E1445" s="5">
        <v>23</v>
      </c>
      <c r="F1445" s="83"/>
    </row>
    <row r="1446" spans="1:6" s="82" customFormat="1" ht="12.75" customHeight="1">
      <c r="A1446" s="225" t="s">
        <v>1558</v>
      </c>
      <c r="B1446" s="18" t="s">
        <v>129</v>
      </c>
      <c r="C1446" s="332">
        <f t="shared" si="74"/>
        <v>47.61904761904762</v>
      </c>
      <c r="D1446" s="375">
        <v>50</v>
      </c>
      <c r="E1446" s="5">
        <v>5</v>
      </c>
      <c r="F1446" s="347"/>
    </row>
    <row r="1447" spans="1:6" s="82" customFormat="1" ht="12.75" customHeight="1">
      <c r="A1447" s="229" t="s">
        <v>1559</v>
      </c>
      <c r="B1447" s="208" t="s">
        <v>259</v>
      </c>
      <c r="C1447" s="328">
        <f t="shared" si="74"/>
        <v>65.71428571428571</v>
      </c>
      <c r="D1447" s="547">
        <v>69</v>
      </c>
      <c r="E1447" s="5">
        <v>5</v>
      </c>
      <c r="F1447" s="83"/>
    </row>
    <row r="1448" spans="1:6" s="82" customFormat="1" ht="15.75" customHeight="1">
      <c r="A1448" s="229" t="s">
        <v>435</v>
      </c>
      <c r="B1448" s="18" t="s">
        <v>132</v>
      </c>
      <c r="C1448" s="309">
        <f t="shared" si="74"/>
        <v>325.2032520325203</v>
      </c>
      <c r="D1448" s="377">
        <v>400</v>
      </c>
      <c r="E1448" s="5">
        <v>23</v>
      </c>
      <c r="F1448" s="83"/>
    </row>
    <row r="1449" spans="1:6" s="82" customFormat="1" ht="20.25" customHeight="1">
      <c r="A1449" s="653" t="s">
        <v>1145</v>
      </c>
      <c r="B1449" s="653"/>
      <c r="C1449" s="689">
        <f>D1449/1.05</f>
        <v>0</v>
      </c>
      <c r="D1449" s="25"/>
      <c r="E1449" s="5"/>
      <c r="F1449" s="83"/>
    </row>
    <row r="1450" spans="1:6" s="82" customFormat="1" ht="17.25" customHeight="1">
      <c r="A1450" s="308" t="s">
        <v>1106</v>
      </c>
      <c r="B1450" s="612" t="s">
        <v>666</v>
      </c>
      <c r="C1450" s="184">
        <f aca="true" t="shared" si="75" ref="C1450:C1458">D1450/(1+E1450*0.01)</f>
        <v>50.476190476190474</v>
      </c>
      <c r="D1450" s="398">
        <v>53</v>
      </c>
      <c r="E1450" s="5">
        <v>5</v>
      </c>
      <c r="F1450" s="83"/>
    </row>
    <row r="1451" spans="1:6" s="82" customFormat="1" ht="18" customHeight="1">
      <c r="A1451" s="376" t="s">
        <v>1107</v>
      </c>
      <c r="B1451" s="297" t="s">
        <v>1393</v>
      </c>
      <c r="C1451" s="518">
        <f t="shared" si="75"/>
        <v>14.19047619047619</v>
      </c>
      <c r="D1451" s="353">
        <v>14.9</v>
      </c>
      <c r="E1451" s="5">
        <v>5</v>
      </c>
      <c r="F1451" s="83"/>
    </row>
    <row r="1452" spans="1:6" s="82" customFormat="1" ht="17.25" customHeight="1">
      <c r="A1452" s="181" t="s">
        <v>432</v>
      </c>
      <c r="B1452" s="198" t="s">
        <v>123</v>
      </c>
      <c r="C1452" s="331">
        <f t="shared" si="75"/>
        <v>42.857142857142854</v>
      </c>
      <c r="D1452" s="461">
        <v>45</v>
      </c>
      <c r="E1452" s="5">
        <v>5</v>
      </c>
      <c r="F1452" s="83"/>
    </row>
    <row r="1453" spans="1:6" s="82" customFormat="1" ht="27" customHeight="1">
      <c r="A1453" s="181" t="s">
        <v>436</v>
      </c>
      <c r="B1453" s="198" t="s">
        <v>141</v>
      </c>
      <c r="C1453" s="326">
        <f t="shared" si="75"/>
        <v>40.95238095238095</v>
      </c>
      <c r="D1453" s="548">
        <v>43</v>
      </c>
      <c r="E1453" s="5">
        <v>5</v>
      </c>
      <c r="F1453" s="83"/>
    </row>
    <row r="1454" spans="1:6" s="82" customFormat="1" ht="15" customHeight="1">
      <c r="A1454" s="181" t="s">
        <v>437</v>
      </c>
      <c r="B1454" s="198" t="s">
        <v>183</v>
      </c>
      <c r="C1454" s="326">
        <f t="shared" si="75"/>
        <v>93.33333333333333</v>
      </c>
      <c r="D1454" s="548">
        <v>98</v>
      </c>
      <c r="E1454" s="5">
        <v>5</v>
      </c>
      <c r="F1454" s="83"/>
    </row>
    <row r="1455" spans="1:6" s="82" customFormat="1" ht="12.75" customHeight="1">
      <c r="A1455" s="181" t="s">
        <v>438</v>
      </c>
      <c r="B1455" s="198" t="s">
        <v>434</v>
      </c>
      <c r="C1455" s="326">
        <f t="shared" si="75"/>
        <v>78.04878048780488</v>
      </c>
      <c r="D1455" s="548">
        <v>96</v>
      </c>
      <c r="E1455" s="5">
        <v>23</v>
      </c>
      <c r="F1455" s="83"/>
    </row>
    <row r="1456" spans="1:6" ht="15.75" customHeight="1">
      <c r="A1456" s="181" t="s">
        <v>1560</v>
      </c>
      <c r="B1456" s="198" t="s">
        <v>129</v>
      </c>
      <c r="C1456" s="331">
        <f t="shared" si="75"/>
        <v>47.61904761904762</v>
      </c>
      <c r="D1456" s="461">
        <v>50</v>
      </c>
      <c r="E1456" s="5">
        <v>5</v>
      </c>
      <c r="F1456" s="83"/>
    </row>
    <row r="1457" spans="1:5" ht="12.75" customHeight="1">
      <c r="A1457" s="181" t="s">
        <v>1561</v>
      </c>
      <c r="B1457" s="198" t="s">
        <v>259</v>
      </c>
      <c r="C1457" s="326">
        <f t="shared" si="75"/>
        <v>65.71428571428571</v>
      </c>
      <c r="D1457" s="548">
        <v>69</v>
      </c>
      <c r="E1457" s="5">
        <v>5</v>
      </c>
    </row>
    <row r="1458" spans="1:5" ht="12.75" customHeight="1">
      <c r="A1458" s="181" t="s">
        <v>439</v>
      </c>
      <c r="B1458" s="198" t="s">
        <v>132</v>
      </c>
      <c r="C1458" s="331">
        <f t="shared" si="75"/>
        <v>325.2032520325203</v>
      </c>
      <c r="D1458" s="461">
        <v>400</v>
      </c>
      <c r="E1458" s="5">
        <v>23</v>
      </c>
    </row>
    <row r="1459" spans="1:4" ht="30.75" customHeight="1">
      <c r="A1459" s="653" t="s">
        <v>1146</v>
      </c>
      <c r="B1459" s="653"/>
      <c r="C1459" s="689">
        <f>D1459/1.05</f>
        <v>0</v>
      </c>
      <c r="D1459" s="25"/>
    </row>
    <row r="1460" spans="1:5" ht="12.75" customHeight="1">
      <c r="A1460" s="308" t="s">
        <v>1095</v>
      </c>
      <c r="B1460" s="612" t="s">
        <v>666</v>
      </c>
      <c r="C1460" s="328">
        <f aca="true" t="shared" si="76" ref="C1460:C1467">D1460/(1+E1460*0.01)</f>
        <v>50.476190476190474</v>
      </c>
      <c r="D1460" s="624">
        <v>53</v>
      </c>
      <c r="E1460" s="5">
        <v>5</v>
      </c>
    </row>
    <row r="1461" spans="1:5" ht="12.75" customHeight="1">
      <c r="A1461" s="20" t="s">
        <v>1136</v>
      </c>
      <c r="B1461" s="23" t="s">
        <v>1393</v>
      </c>
      <c r="C1461" s="518">
        <f t="shared" si="76"/>
        <v>14.19047619047619</v>
      </c>
      <c r="D1461" s="326">
        <v>14.9</v>
      </c>
      <c r="E1461" s="5">
        <v>5</v>
      </c>
    </row>
    <row r="1462" spans="1:5" ht="12.75" customHeight="1">
      <c r="A1462" s="20" t="s">
        <v>1562</v>
      </c>
      <c r="B1462" s="18" t="s">
        <v>123</v>
      </c>
      <c r="C1462" s="326">
        <f t="shared" si="76"/>
        <v>42.857142857142854</v>
      </c>
      <c r="D1462" s="326">
        <v>45</v>
      </c>
      <c r="E1462" s="5">
        <v>5</v>
      </c>
    </row>
    <row r="1463" spans="1:5" ht="12.75" customHeight="1">
      <c r="A1463" s="20" t="s">
        <v>1563</v>
      </c>
      <c r="B1463" s="18" t="s">
        <v>141</v>
      </c>
      <c r="C1463" s="326">
        <f t="shared" si="76"/>
        <v>40.95238095238095</v>
      </c>
      <c r="D1463" s="326">
        <v>43</v>
      </c>
      <c r="E1463" s="5">
        <v>5</v>
      </c>
    </row>
    <row r="1464" spans="1:5" ht="15.75" customHeight="1">
      <c r="A1464" s="20" t="s">
        <v>440</v>
      </c>
      <c r="B1464" s="18" t="s">
        <v>183</v>
      </c>
      <c r="C1464" s="326">
        <f t="shared" si="76"/>
        <v>93.33333333333333</v>
      </c>
      <c r="D1464" s="326">
        <v>98</v>
      </c>
      <c r="E1464" s="5">
        <v>5</v>
      </c>
    </row>
    <row r="1465" spans="1:6" s="7" customFormat="1" ht="15.75" customHeight="1">
      <c r="A1465" s="20" t="s">
        <v>1564</v>
      </c>
      <c r="B1465" s="18" t="s">
        <v>434</v>
      </c>
      <c r="C1465" s="326">
        <f t="shared" si="76"/>
        <v>78.04878048780488</v>
      </c>
      <c r="D1465" s="326">
        <v>96</v>
      </c>
      <c r="E1465" s="5">
        <v>23</v>
      </c>
      <c r="F1465" s="4"/>
    </row>
    <row r="1466" spans="1:6" ht="12.75" customHeight="1">
      <c r="A1466" s="20" t="s">
        <v>1565</v>
      </c>
      <c r="B1466" s="18" t="s">
        <v>129</v>
      </c>
      <c r="C1466" s="331">
        <f t="shared" si="76"/>
        <v>47.61904761904762</v>
      </c>
      <c r="D1466" s="331">
        <v>50</v>
      </c>
      <c r="E1466" s="5">
        <v>5</v>
      </c>
      <c r="F1466" s="57"/>
    </row>
    <row r="1467" spans="1:5" ht="12.75" customHeight="1">
      <c r="A1467" s="20" t="s">
        <v>442</v>
      </c>
      <c r="B1467" s="18" t="s">
        <v>132</v>
      </c>
      <c r="C1467" s="326">
        <f t="shared" si="76"/>
        <v>325.2032520325203</v>
      </c>
      <c r="D1467" s="326">
        <v>400</v>
      </c>
      <c r="E1467" s="5">
        <v>23</v>
      </c>
    </row>
    <row r="1468" spans="1:4" ht="15.75" customHeight="1">
      <c r="A1468" s="653" t="s">
        <v>1143</v>
      </c>
      <c r="B1468" s="653"/>
      <c r="C1468" s="689">
        <f>D1468/1.05</f>
        <v>0</v>
      </c>
      <c r="D1468" s="25"/>
    </row>
    <row r="1469" spans="1:5" ht="12.75" customHeight="1">
      <c r="A1469" s="314" t="s">
        <v>982</v>
      </c>
      <c r="B1469" s="612" t="s">
        <v>666</v>
      </c>
      <c r="C1469" s="633">
        <f aca="true" t="shared" si="77" ref="C1469:C1476">D1469/(1+E1469*0.01)</f>
        <v>53.33333333333333</v>
      </c>
      <c r="D1469" s="631">
        <v>56</v>
      </c>
      <c r="E1469" s="82">
        <v>5</v>
      </c>
    </row>
    <row r="1470" spans="1:5" ht="12.75" customHeight="1">
      <c r="A1470" s="315" t="s">
        <v>983</v>
      </c>
      <c r="B1470" s="60" t="s">
        <v>123</v>
      </c>
      <c r="C1470" s="632">
        <f t="shared" si="77"/>
        <v>43.80952380952381</v>
      </c>
      <c r="D1470" s="366">
        <v>46</v>
      </c>
      <c r="E1470" s="82">
        <v>5</v>
      </c>
    </row>
    <row r="1471" spans="1:5" ht="12.75" customHeight="1">
      <c r="A1471" s="316" t="s">
        <v>988</v>
      </c>
      <c r="B1471" s="317" t="s">
        <v>1393</v>
      </c>
      <c r="C1471" s="365">
        <f t="shared" si="77"/>
        <v>14.19047619047619</v>
      </c>
      <c r="D1471" s="366">
        <v>14.9</v>
      </c>
      <c r="E1471" s="82">
        <v>5</v>
      </c>
    </row>
    <row r="1472" spans="1:5" ht="12.75" customHeight="1">
      <c r="A1472" s="318" t="s">
        <v>984</v>
      </c>
      <c r="B1472" s="60" t="s">
        <v>141</v>
      </c>
      <c r="C1472" s="365">
        <f t="shared" si="77"/>
        <v>42.857142857142854</v>
      </c>
      <c r="D1472" s="366">
        <v>45</v>
      </c>
      <c r="E1472" s="82">
        <v>5</v>
      </c>
    </row>
    <row r="1473" spans="1:5" ht="15.75" customHeight="1">
      <c r="A1473" s="319" t="s">
        <v>985</v>
      </c>
      <c r="B1473" s="320" t="s">
        <v>183</v>
      </c>
      <c r="C1473" s="365">
        <f t="shared" si="77"/>
        <v>93.33333333333333</v>
      </c>
      <c r="D1473" s="549">
        <v>98</v>
      </c>
      <c r="E1473" s="82">
        <v>5</v>
      </c>
    </row>
    <row r="1474" spans="1:6" s="7" customFormat="1" ht="24.75">
      <c r="A1474" s="314" t="s">
        <v>986</v>
      </c>
      <c r="B1474" s="292" t="s">
        <v>434</v>
      </c>
      <c r="C1474" s="365">
        <f t="shared" si="77"/>
        <v>78.04878048780488</v>
      </c>
      <c r="D1474" s="366">
        <v>96</v>
      </c>
      <c r="E1474" s="82">
        <v>23</v>
      </c>
      <c r="F1474" s="4"/>
    </row>
    <row r="1475" spans="1:7" ht="12.75" customHeight="1">
      <c r="A1475" s="321" t="s">
        <v>987</v>
      </c>
      <c r="B1475" s="322" t="s">
        <v>129</v>
      </c>
      <c r="C1475" s="550">
        <f t="shared" si="77"/>
        <v>47.61904761904762</v>
      </c>
      <c r="D1475" s="551">
        <v>50</v>
      </c>
      <c r="E1475" s="82">
        <v>5</v>
      </c>
      <c r="F1475" s="57"/>
      <c r="G1475" s="430"/>
    </row>
    <row r="1476" spans="1:5" ht="12.75" customHeight="1">
      <c r="A1476" s="316" t="s">
        <v>442</v>
      </c>
      <c r="B1476" s="60" t="s">
        <v>132</v>
      </c>
      <c r="C1476" s="634">
        <f t="shared" si="77"/>
        <v>325.2032520325203</v>
      </c>
      <c r="D1476" s="635">
        <v>400</v>
      </c>
      <c r="E1476" s="82">
        <v>23</v>
      </c>
    </row>
    <row r="1477" spans="1:4" ht="15">
      <c r="A1477" s="653" t="s">
        <v>1643</v>
      </c>
      <c r="B1477" s="653"/>
      <c r="C1477" s="689">
        <f>D1477/1.05</f>
        <v>0</v>
      </c>
      <c r="D1477" s="25"/>
    </row>
    <row r="1478" spans="1:5" ht="12.75" customHeight="1">
      <c r="A1478" s="396" t="s">
        <v>1644</v>
      </c>
      <c r="B1478" s="397" t="s">
        <v>666</v>
      </c>
      <c r="C1478" s="328">
        <f aca="true" t="shared" si="78" ref="C1478:C1484">D1478/(1+E1478*0.01)</f>
        <v>54.285714285714285</v>
      </c>
      <c r="D1478" s="624">
        <v>57</v>
      </c>
      <c r="E1478" s="82">
        <v>5</v>
      </c>
    </row>
    <row r="1479" spans="1:5" ht="12.75" customHeight="1">
      <c r="A1479" s="54" t="s">
        <v>1645</v>
      </c>
      <c r="B1479" s="18" t="s">
        <v>123</v>
      </c>
      <c r="C1479" s="518">
        <f t="shared" si="78"/>
        <v>45.714285714285715</v>
      </c>
      <c r="D1479" s="326">
        <v>48</v>
      </c>
      <c r="E1479" s="82">
        <v>5</v>
      </c>
    </row>
    <row r="1480" spans="1:5" ht="15" customHeight="1">
      <c r="A1480" s="17" t="s">
        <v>1646</v>
      </c>
      <c r="B1480" s="18" t="s">
        <v>141</v>
      </c>
      <c r="C1480" s="310">
        <f t="shared" si="78"/>
        <v>42.857142857142854</v>
      </c>
      <c r="D1480" s="326">
        <v>45</v>
      </c>
      <c r="E1480" s="82">
        <v>5</v>
      </c>
    </row>
    <row r="1481" spans="1:5" ht="12.75" customHeight="1">
      <c r="A1481" s="55" t="s">
        <v>1647</v>
      </c>
      <c r="B1481" s="399" t="s">
        <v>171</v>
      </c>
      <c r="C1481" s="310">
        <f t="shared" si="78"/>
        <v>93.33333333333333</v>
      </c>
      <c r="D1481" s="552">
        <v>98</v>
      </c>
      <c r="E1481" s="82">
        <v>5</v>
      </c>
    </row>
    <row r="1482" spans="1:5" ht="24.75">
      <c r="A1482" s="214" t="s">
        <v>1676</v>
      </c>
      <c r="B1482" s="394" t="s">
        <v>1677</v>
      </c>
      <c r="C1482" s="328">
        <f t="shared" si="78"/>
        <v>78.04878048780488</v>
      </c>
      <c r="D1482" s="553">
        <v>96</v>
      </c>
      <c r="E1482" s="346">
        <v>23</v>
      </c>
    </row>
    <row r="1483" spans="1:6" s="7" customFormat="1" ht="12.75" customHeight="1">
      <c r="A1483" s="14" t="s">
        <v>1710</v>
      </c>
      <c r="B1483" s="269" t="s">
        <v>129</v>
      </c>
      <c r="C1483" s="554">
        <f t="shared" si="78"/>
        <v>47.61904761904762</v>
      </c>
      <c r="D1483" s="555">
        <v>50</v>
      </c>
      <c r="E1483" s="82">
        <v>5</v>
      </c>
      <c r="F1483" s="4"/>
    </row>
    <row r="1484" spans="1:6" s="189" customFormat="1" ht="14.25" customHeight="1">
      <c r="A1484" s="20" t="s">
        <v>1648</v>
      </c>
      <c r="B1484" s="18" t="s">
        <v>132</v>
      </c>
      <c r="C1484" s="325">
        <f t="shared" si="78"/>
        <v>325.2032520325203</v>
      </c>
      <c r="D1484" s="621">
        <v>400</v>
      </c>
      <c r="E1484" s="82">
        <v>23</v>
      </c>
      <c r="F1484" s="57"/>
    </row>
    <row r="1485" spans="1:6" ht="15">
      <c r="A1485" s="653" t="s">
        <v>1714</v>
      </c>
      <c r="B1485" s="653"/>
      <c r="C1485" s="689">
        <f>D1485/1.05</f>
        <v>0</v>
      </c>
      <c r="D1485" s="182"/>
      <c r="F1485" s="2"/>
    </row>
    <row r="1486" spans="1:5" ht="12.75" customHeight="1">
      <c r="A1486" s="396" t="s">
        <v>1715</v>
      </c>
      <c r="B1486" s="397" t="s">
        <v>666</v>
      </c>
      <c r="C1486" s="328">
        <f aca="true" t="shared" si="79" ref="C1486:C1492">D1486/(1+E1486*0.01)</f>
        <v>55.238095238095234</v>
      </c>
      <c r="D1486" s="328">
        <v>58</v>
      </c>
      <c r="E1486" s="82">
        <v>5</v>
      </c>
    </row>
    <row r="1487" spans="1:5" ht="12.75" customHeight="1">
      <c r="A1487" s="54" t="s">
        <v>1716</v>
      </c>
      <c r="B1487" s="18" t="s">
        <v>123</v>
      </c>
      <c r="C1487" s="518">
        <f t="shared" si="79"/>
        <v>45.714285714285715</v>
      </c>
      <c r="D1487" s="325">
        <v>48</v>
      </c>
      <c r="E1487" s="82">
        <v>5</v>
      </c>
    </row>
    <row r="1488" spans="1:5" ht="15.75" customHeight="1">
      <c r="A1488" s="17" t="s">
        <v>1717</v>
      </c>
      <c r="B1488" s="18" t="s">
        <v>141</v>
      </c>
      <c r="C1488" s="310">
        <f t="shared" si="79"/>
        <v>42.857142857142854</v>
      </c>
      <c r="D1488" s="326">
        <v>45</v>
      </c>
      <c r="E1488" s="82">
        <v>5</v>
      </c>
    </row>
    <row r="1489" spans="1:5" ht="12.75" customHeight="1">
      <c r="A1489" s="55" t="s">
        <v>1718</v>
      </c>
      <c r="B1489" s="399" t="s">
        <v>171</v>
      </c>
      <c r="C1489" s="310">
        <f t="shared" si="79"/>
        <v>93.33333333333333</v>
      </c>
      <c r="D1489" s="552">
        <v>98</v>
      </c>
      <c r="E1489" s="82">
        <v>5</v>
      </c>
    </row>
    <row r="1490" spans="1:5" ht="12.75" customHeight="1">
      <c r="A1490" s="214" t="s">
        <v>1719</v>
      </c>
      <c r="B1490" s="394" t="s">
        <v>1677</v>
      </c>
      <c r="C1490" s="328">
        <f t="shared" si="79"/>
        <v>78.04878048780488</v>
      </c>
      <c r="D1490" s="553">
        <v>96</v>
      </c>
      <c r="E1490" s="346">
        <v>23</v>
      </c>
    </row>
    <row r="1491" spans="1:5" ht="15" customHeight="1">
      <c r="A1491" s="14" t="s">
        <v>1720</v>
      </c>
      <c r="B1491" s="269" t="s">
        <v>129</v>
      </c>
      <c r="C1491" s="554">
        <f t="shared" si="79"/>
        <v>47.61904761904762</v>
      </c>
      <c r="D1491" s="555">
        <v>50</v>
      </c>
      <c r="E1491" s="82">
        <v>5</v>
      </c>
    </row>
    <row r="1492" spans="1:6" s="7" customFormat="1" ht="12.75" customHeight="1">
      <c r="A1492" s="20" t="s">
        <v>1721</v>
      </c>
      <c r="B1492" s="18" t="s">
        <v>132</v>
      </c>
      <c r="C1492" s="325">
        <f t="shared" si="79"/>
        <v>325.2032520325203</v>
      </c>
      <c r="D1492" s="621">
        <v>400</v>
      </c>
      <c r="E1492" s="82">
        <v>23</v>
      </c>
      <c r="F1492" s="4"/>
    </row>
    <row r="1493" spans="1:6" ht="15">
      <c r="A1493" s="653" t="s">
        <v>1897</v>
      </c>
      <c r="B1493" s="653"/>
      <c r="C1493" s="689">
        <f>D1493/1.05</f>
        <v>0</v>
      </c>
      <c r="D1493" s="25"/>
      <c r="F1493" s="2"/>
    </row>
    <row r="1494" spans="1:5" ht="12">
      <c r="A1494" s="214" t="s">
        <v>2107</v>
      </c>
      <c r="B1494" s="397" t="s">
        <v>2150</v>
      </c>
      <c r="C1494" s="184">
        <f>D1494/(1+E1494*0.01)</f>
        <v>38.095238095238095</v>
      </c>
      <c r="D1494" s="398">
        <v>40</v>
      </c>
      <c r="E1494" s="82">
        <v>5</v>
      </c>
    </row>
    <row r="1495" spans="1:5" ht="12">
      <c r="A1495" s="55" t="s">
        <v>2108</v>
      </c>
      <c r="B1495" s="399" t="s">
        <v>1433</v>
      </c>
      <c r="C1495" s="310">
        <f>D1495/(1+E1495*0.01)</f>
        <v>38.095238095238095</v>
      </c>
      <c r="D1495" s="552">
        <v>40</v>
      </c>
      <c r="E1495" s="82">
        <v>5</v>
      </c>
    </row>
    <row r="1496" spans="1:5" ht="24.75">
      <c r="A1496" s="214" t="s">
        <v>1557</v>
      </c>
      <c r="B1496" s="394" t="s">
        <v>1677</v>
      </c>
      <c r="C1496" s="328">
        <f>D1496/(1+E1496*0.01)</f>
        <v>73.17073170731707</v>
      </c>
      <c r="D1496" s="553">
        <v>90</v>
      </c>
      <c r="E1496" s="346">
        <v>23</v>
      </c>
    </row>
    <row r="1497" spans="1:5" ht="12">
      <c r="A1497" s="54" t="s">
        <v>2109</v>
      </c>
      <c r="B1497" s="317" t="s">
        <v>1393</v>
      </c>
      <c r="C1497" s="636">
        <f>D1497/(1+E1497*0.01)</f>
        <v>32.38095238095238</v>
      </c>
      <c r="D1497" s="637">
        <v>34</v>
      </c>
      <c r="E1497" s="82">
        <v>5</v>
      </c>
    </row>
    <row r="1498" spans="1:6" s="7" customFormat="1" ht="12">
      <c r="A1498" s="17" t="s">
        <v>2110</v>
      </c>
      <c r="B1498" s="18" t="s">
        <v>132</v>
      </c>
      <c r="C1498" s="325">
        <f>D1498/(1+E1498*0.01)</f>
        <v>325.2032520325203</v>
      </c>
      <c r="D1498" s="621">
        <v>400</v>
      </c>
      <c r="E1498" s="82">
        <v>23</v>
      </c>
      <c r="F1498" s="4"/>
    </row>
    <row r="1499" spans="1:6" ht="15">
      <c r="A1499" s="689" t="s">
        <v>1898</v>
      </c>
      <c r="B1499" s="653"/>
      <c r="C1499" s="689">
        <f>D1499/1.05</f>
        <v>0</v>
      </c>
      <c r="D1499" s="25"/>
      <c r="F1499" s="2"/>
    </row>
    <row r="1500" spans="1:5" ht="12">
      <c r="A1500" s="818" t="s">
        <v>2111</v>
      </c>
      <c r="B1500" s="397" t="s">
        <v>2150</v>
      </c>
      <c r="C1500" s="184">
        <f>D1500/(1+E1500*0.01)</f>
        <v>38.095238095238095</v>
      </c>
      <c r="D1500" s="398">
        <v>40</v>
      </c>
      <c r="E1500" s="82">
        <v>5</v>
      </c>
    </row>
    <row r="1501" spans="1:5" ht="12">
      <c r="A1501" s="55" t="s">
        <v>2112</v>
      </c>
      <c r="B1501" s="399" t="s">
        <v>1433</v>
      </c>
      <c r="C1501" s="310">
        <f>D1501/(1+E1501*0.01)</f>
        <v>38.095238095238095</v>
      </c>
      <c r="D1501" s="552">
        <v>40</v>
      </c>
      <c r="E1501" s="82">
        <v>5</v>
      </c>
    </row>
    <row r="1502" spans="1:5" ht="24.75">
      <c r="A1502" s="214" t="s">
        <v>2113</v>
      </c>
      <c r="B1502" s="394" t="s">
        <v>1677</v>
      </c>
      <c r="C1502" s="328">
        <f>D1502/(1+E1502*0.01)</f>
        <v>73.17073170731707</v>
      </c>
      <c r="D1502" s="553">
        <v>90</v>
      </c>
      <c r="E1502" s="346">
        <v>23</v>
      </c>
    </row>
    <row r="1503" spans="1:5" ht="12">
      <c r="A1503" s="54" t="s">
        <v>2114</v>
      </c>
      <c r="B1503" s="317" t="s">
        <v>1393</v>
      </c>
      <c r="C1503" s="636">
        <f>D1503/(1+E1503*0.01)</f>
        <v>32.38095238095238</v>
      </c>
      <c r="D1503" s="637">
        <v>34</v>
      </c>
      <c r="E1503" s="82">
        <v>5</v>
      </c>
    </row>
    <row r="1504" spans="1:6" s="7" customFormat="1" ht="12">
      <c r="A1504" s="17" t="s">
        <v>2115</v>
      </c>
      <c r="B1504" s="18" t="s">
        <v>132</v>
      </c>
      <c r="C1504" s="325">
        <f>D1504/(1+E1504*0.01)</f>
        <v>325.2032520325203</v>
      </c>
      <c r="D1504" s="621">
        <v>400</v>
      </c>
      <c r="E1504" s="82">
        <v>23</v>
      </c>
      <c r="F1504" s="4"/>
    </row>
    <row r="1505" spans="1:6" ht="15">
      <c r="A1505" s="653" t="s">
        <v>1899</v>
      </c>
      <c r="B1505" s="653"/>
      <c r="C1505" s="689">
        <f>D1505/1.05</f>
        <v>0</v>
      </c>
      <c r="D1505" s="25"/>
      <c r="F1505" s="2"/>
    </row>
    <row r="1506" spans="1:5" ht="12">
      <c r="A1506" s="214" t="s">
        <v>2116</v>
      </c>
      <c r="B1506" s="397" t="s">
        <v>2150</v>
      </c>
      <c r="C1506" s="819">
        <f>D1506/(1+E1506*0.01)</f>
        <v>38.095238095238095</v>
      </c>
      <c r="D1506" s="398">
        <v>40</v>
      </c>
      <c r="E1506" s="82">
        <v>5</v>
      </c>
    </row>
    <row r="1507" spans="1:5" ht="12">
      <c r="A1507" s="55" t="s">
        <v>2117</v>
      </c>
      <c r="B1507" s="399" t="s">
        <v>1433</v>
      </c>
      <c r="C1507" s="310">
        <f>D1507/(1+E1507*0.01)</f>
        <v>38.095238095238095</v>
      </c>
      <c r="D1507" s="552">
        <v>40</v>
      </c>
      <c r="E1507" s="82">
        <v>5</v>
      </c>
    </row>
    <row r="1508" spans="1:5" ht="24.75">
      <c r="A1508" s="214" t="s">
        <v>2118</v>
      </c>
      <c r="B1508" s="394" t="s">
        <v>1677</v>
      </c>
      <c r="C1508" s="328">
        <f>D1508/(1+E1508*0.01)</f>
        <v>73.17073170731707</v>
      </c>
      <c r="D1508" s="553">
        <v>90</v>
      </c>
      <c r="E1508" s="346">
        <v>23</v>
      </c>
    </row>
    <row r="1509" spans="1:5" ht="12">
      <c r="A1509" s="54" t="s">
        <v>2119</v>
      </c>
      <c r="B1509" s="317" t="s">
        <v>1393</v>
      </c>
      <c r="C1509" s="636">
        <f>D1509/(1+E1509*0.01)</f>
        <v>32.38095238095238</v>
      </c>
      <c r="D1509" s="637">
        <v>34</v>
      </c>
      <c r="E1509" s="82">
        <v>5</v>
      </c>
    </row>
    <row r="1510" spans="1:6" s="7" customFormat="1" ht="15.75" customHeight="1">
      <c r="A1510" s="17" t="s">
        <v>2120</v>
      </c>
      <c r="B1510" s="18" t="s">
        <v>132</v>
      </c>
      <c r="C1510" s="325">
        <f>D1510/(1+E1510*0.01)</f>
        <v>325.2032520325203</v>
      </c>
      <c r="D1510" s="621">
        <v>400</v>
      </c>
      <c r="E1510" s="82">
        <v>23</v>
      </c>
      <c r="F1510" s="4"/>
    </row>
    <row r="1511" spans="1:6" ht="18.75" customHeight="1">
      <c r="A1511" s="689" t="s">
        <v>443</v>
      </c>
      <c r="B1511" s="716"/>
      <c r="C1511" s="764">
        <f>D1511/1.05</f>
        <v>0</v>
      </c>
      <c r="D1511" s="25"/>
      <c r="F1511" s="57"/>
    </row>
    <row r="1512" spans="1:5" ht="15" customHeight="1">
      <c r="A1512" s="227" t="s">
        <v>1566</v>
      </c>
      <c r="B1512" s="746" t="s">
        <v>666</v>
      </c>
      <c r="C1512" s="341">
        <f aca="true" t="shared" si="80" ref="C1512:C1518">D1512/(1+E1512*0.01)</f>
        <v>53.33333333333333</v>
      </c>
      <c r="D1512" s="344">
        <v>56</v>
      </c>
      <c r="E1512" s="5">
        <v>5</v>
      </c>
    </row>
    <row r="1513" spans="1:5" ht="13.5" customHeight="1">
      <c r="A1513" s="820" t="s">
        <v>444</v>
      </c>
      <c r="B1513" s="18" t="s">
        <v>123</v>
      </c>
      <c r="C1513" s="805">
        <f t="shared" si="80"/>
        <v>40</v>
      </c>
      <c r="D1513" s="343">
        <v>42</v>
      </c>
      <c r="E1513" s="5">
        <v>5</v>
      </c>
    </row>
    <row r="1514" spans="1:5" ht="13.5" customHeight="1">
      <c r="A1514" s="230" t="s">
        <v>445</v>
      </c>
      <c r="B1514" s="18" t="s">
        <v>129</v>
      </c>
      <c r="C1514" s="310">
        <f t="shared" si="80"/>
        <v>34.285714285714285</v>
      </c>
      <c r="D1514" s="352">
        <v>36</v>
      </c>
      <c r="E1514" s="5">
        <v>5</v>
      </c>
    </row>
    <row r="1515" spans="1:5" ht="12.75" customHeight="1">
      <c r="A1515" s="230" t="s">
        <v>446</v>
      </c>
      <c r="B1515" s="18" t="s">
        <v>447</v>
      </c>
      <c r="C1515" s="310">
        <f t="shared" si="80"/>
        <v>53.33333333333333</v>
      </c>
      <c r="D1515" s="352">
        <v>56</v>
      </c>
      <c r="E1515" s="5">
        <v>5</v>
      </c>
    </row>
    <row r="1516" spans="1:5" ht="12.75" customHeight="1">
      <c r="A1516" s="230" t="s">
        <v>448</v>
      </c>
      <c r="B1516" s="18" t="s">
        <v>127</v>
      </c>
      <c r="C1516" s="310">
        <f t="shared" si="80"/>
        <v>41.904761904761905</v>
      </c>
      <c r="D1516" s="352">
        <v>44</v>
      </c>
      <c r="E1516" s="5">
        <v>5</v>
      </c>
    </row>
    <row r="1517" spans="1:5" ht="12" customHeight="1">
      <c r="A1517" s="230" t="s">
        <v>449</v>
      </c>
      <c r="B1517" s="208" t="s">
        <v>450</v>
      </c>
      <c r="C1517" s="186">
        <f t="shared" si="80"/>
        <v>48.78048780487805</v>
      </c>
      <c r="D1517" s="78">
        <v>60</v>
      </c>
      <c r="E1517" s="5">
        <v>23</v>
      </c>
    </row>
    <row r="1518" spans="1:6" s="7" customFormat="1" ht="12" customHeight="1">
      <c r="A1518" s="230" t="s">
        <v>451</v>
      </c>
      <c r="B1518" s="18" t="s">
        <v>132</v>
      </c>
      <c r="C1518" s="325">
        <f t="shared" si="80"/>
        <v>325.2032520325203</v>
      </c>
      <c r="D1518" s="338">
        <v>400</v>
      </c>
      <c r="E1518" s="5">
        <v>23</v>
      </c>
      <c r="F1518" s="4"/>
    </row>
    <row r="1519" spans="1:4" ht="27.75" customHeight="1">
      <c r="A1519" s="653" t="s">
        <v>452</v>
      </c>
      <c r="B1519" s="653"/>
      <c r="C1519" s="689">
        <f>D1519/1.05</f>
        <v>0</v>
      </c>
      <c r="D1519" s="182"/>
    </row>
    <row r="1520" spans="1:5" ht="12.75" customHeight="1">
      <c r="A1520" s="17" t="s">
        <v>453</v>
      </c>
      <c r="B1520" s="208" t="s">
        <v>666</v>
      </c>
      <c r="C1520" s="341">
        <f>D1520/(1+E1520*0.01)</f>
        <v>53.33333333333333</v>
      </c>
      <c r="D1520" s="345">
        <v>56</v>
      </c>
      <c r="E1520" s="7">
        <v>5</v>
      </c>
    </row>
    <row r="1521" spans="1:5" ht="12.75" customHeight="1">
      <c r="A1521" s="17" t="s">
        <v>454</v>
      </c>
      <c r="B1521" s="208" t="s">
        <v>123</v>
      </c>
      <c r="C1521" s="341">
        <f>D1521/(1+E1521*0.01)</f>
        <v>40</v>
      </c>
      <c r="D1521" s="345">
        <v>42</v>
      </c>
      <c r="E1521" s="5">
        <v>5</v>
      </c>
    </row>
    <row r="1522" spans="1:5" ht="12.75" customHeight="1">
      <c r="A1522" s="17" t="s">
        <v>455</v>
      </c>
      <c r="B1522" s="18" t="s">
        <v>141</v>
      </c>
      <c r="C1522" s="518">
        <f aca="true" t="shared" si="81" ref="C1522:C1527">D1522/(1+E1522*0.01)</f>
        <v>43.80952380952381</v>
      </c>
      <c r="D1522" s="404">
        <v>46</v>
      </c>
      <c r="E1522" s="5">
        <v>5</v>
      </c>
    </row>
    <row r="1523" spans="1:5" ht="12.75" customHeight="1">
      <c r="A1523" s="17" t="s">
        <v>456</v>
      </c>
      <c r="B1523" s="18" t="s">
        <v>129</v>
      </c>
      <c r="C1523" s="310">
        <f t="shared" si="81"/>
        <v>34.285714285714285</v>
      </c>
      <c r="D1523" s="352">
        <v>36</v>
      </c>
      <c r="E1523" s="5">
        <v>5</v>
      </c>
    </row>
    <row r="1524" spans="1:5" ht="12.75" customHeight="1">
      <c r="A1524" s="17" t="s">
        <v>457</v>
      </c>
      <c r="B1524" s="18" t="s">
        <v>447</v>
      </c>
      <c r="C1524" s="310">
        <f t="shared" si="81"/>
        <v>53.33333333333333</v>
      </c>
      <c r="D1524" s="352">
        <v>56</v>
      </c>
      <c r="E1524" s="5">
        <v>5</v>
      </c>
    </row>
    <row r="1525" spans="1:5" ht="15.75" customHeight="1">
      <c r="A1525" s="17" t="s">
        <v>458</v>
      </c>
      <c r="B1525" s="18" t="s">
        <v>127</v>
      </c>
      <c r="C1525" s="310">
        <f t="shared" si="81"/>
        <v>41.904761904761905</v>
      </c>
      <c r="D1525" s="352">
        <v>44</v>
      </c>
      <c r="E1525" s="5">
        <v>5</v>
      </c>
    </row>
    <row r="1526" spans="1:5" ht="12.75" customHeight="1">
      <c r="A1526" s="17" t="s">
        <v>459</v>
      </c>
      <c r="B1526" s="208" t="s">
        <v>1455</v>
      </c>
      <c r="C1526" s="328">
        <f t="shared" si="81"/>
        <v>73.17073170731707</v>
      </c>
      <c r="D1526" s="351">
        <v>90</v>
      </c>
      <c r="E1526" s="5">
        <v>23</v>
      </c>
    </row>
    <row r="1527" spans="1:5" ht="12.75" customHeight="1">
      <c r="A1527" s="17" t="s">
        <v>460</v>
      </c>
      <c r="B1527" s="18" t="s">
        <v>132</v>
      </c>
      <c r="C1527" s="325">
        <f t="shared" si="81"/>
        <v>325.2032520325203</v>
      </c>
      <c r="D1527" s="338">
        <v>400</v>
      </c>
      <c r="E1527" s="5">
        <v>23</v>
      </c>
    </row>
    <row r="1528" spans="1:4" ht="12.75" customHeight="1">
      <c r="A1528" s="653" t="s">
        <v>461</v>
      </c>
      <c r="B1528" s="653"/>
      <c r="C1528" s="689">
        <f>D1528/1.05</f>
        <v>0</v>
      </c>
      <c r="D1528" s="25"/>
    </row>
    <row r="1529" spans="1:5" ht="12.75" customHeight="1">
      <c r="A1529" s="17" t="s">
        <v>462</v>
      </c>
      <c r="B1529" s="18" t="s">
        <v>666</v>
      </c>
      <c r="C1529" s="341">
        <f>D1529/(1+E1529*0.01)</f>
        <v>53.33333333333333</v>
      </c>
      <c r="D1529" s="345">
        <v>56</v>
      </c>
      <c r="E1529" s="7">
        <v>5</v>
      </c>
    </row>
    <row r="1530" spans="1:5" ht="12.75" customHeight="1">
      <c r="A1530" s="17" t="s">
        <v>463</v>
      </c>
      <c r="B1530" s="18" t="s">
        <v>123</v>
      </c>
      <c r="C1530" s="341">
        <f>D1530/(1+E1530*0.01)</f>
        <v>40</v>
      </c>
      <c r="D1530" s="345">
        <v>42</v>
      </c>
      <c r="E1530" s="189">
        <v>5</v>
      </c>
    </row>
    <row r="1531" spans="1:5" ht="12.75" customHeight="1">
      <c r="A1531" s="17" t="s">
        <v>464</v>
      </c>
      <c r="B1531" s="18" t="s">
        <v>141</v>
      </c>
      <c r="C1531" s="310">
        <f aca="true" t="shared" si="82" ref="C1531:C1536">D1531/(1+E1531*0.01)</f>
        <v>43.80952380952381</v>
      </c>
      <c r="D1531" s="352">
        <v>46</v>
      </c>
      <c r="E1531" s="5">
        <v>5</v>
      </c>
    </row>
    <row r="1532" spans="1:5" ht="15.75" customHeight="1">
      <c r="A1532" s="17" t="s">
        <v>465</v>
      </c>
      <c r="B1532" s="208" t="s">
        <v>129</v>
      </c>
      <c r="C1532" s="328">
        <f t="shared" si="82"/>
        <v>34.285714285714285</v>
      </c>
      <c r="D1532" s="351">
        <v>36</v>
      </c>
      <c r="E1532" s="5">
        <v>5</v>
      </c>
    </row>
    <row r="1533" spans="1:5" ht="12.75" customHeight="1">
      <c r="A1533" s="17" t="s">
        <v>466</v>
      </c>
      <c r="B1533" s="18" t="s">
        <v>447</v>
      </c>
      <c r="C1533" s="518">
        <f t="shared" si="82"/>
        <v>53.33333333333333</v>
      </c>
      <c r="D1533" s="352">
        <v>56</v>
      </c>
      <c r="E1533" s="5">
        <v>5</v>
      </c>
    </row>
    <row r="1534" spans="1:5" ht="15.75" customHeight="1">
      <c r="A1534" s="17" t="s">
        <v>467</v>
      </c>
      <c r="B1534" s="18" t="s">
        <v>127</v>
      </c>
      <c r="C1534" s="310">
        <f t="shared" si="82"/>
        <v>41.904761904761905</v>
      </c>
      <c r="D1534" s="352">
        <v>44</v>
      </c>
      <c r="E1534" s="5">
        <v>5</v>
      </c>
    </row>
    <row r="1535" spans="1:5" ht="12.75" customHeight="1">
      <c r="A1535" s="17" t="s">
        <v>468</v>
      </c>
      <c r="B1535" s="208" t="s">
        <v>450</v>
      </c>
      <c r="C1535" s="328">
        <f t="shared" si="82"/>
        <v>48.78048780487805</v>
      </c>
      <c r="D1535" s="351">
        <v>60</v>
      </c>
      <c r="E1535" s="5">
        <v>23</v>
      </c>
    </row>
    <row r="1536" spans="1:6" ht="15.75" customHeight="1">
      <c r="A1536" s="17" t="s">
        <v>469</v>
      </c>
      <c r="B1536" s="18" t="s">
        <v>132</v>
      </c>
      <c r="C1536" s="325">
        <f t="shared" si="82"/>
        <v>325.2032520325203</v>
      </c>
      <c r="D1536" s="338">
        <v>400</v>
      </c>
      <c r="E1536" s="5">
        <v>23</v>
      </c>
      <c r="F1536" s="57"/>
    </row>
    <row r="1537" spans="1:4" ht="12.75" customHeight="1">
      <c r="A1537" s="675" t="s">
        <v>470</v>
      </c>
      <c r="B1537" s="675"/>
      <c r="C1537" s="672">
        <f>D1537/1.05</f>
        <v>0</v>
      </c>
      <c r="D1537" s="25"/>
    </row>
    <row r="1538" spans="1:7" ht="12.75" customHeight="1">
      <c r="A1538" s="227" t="s">
        <v>1448</v>
      </c>
      <c r="B1538" s="585" t="s">
        <v>2159</v>
      </c>
      <c r="C1538" s="341">
        <f aca="true" t="shared" si="83" ref="C1538:C1545">D1538/(1+E1538*0.01)</f>
        <v>54.285714285714285</v>
      </c>
      <c r="D1538" s="617">
        <v>57</v>
      </c>
      <c r="E1538" s="7">
        <v>5</v>
      </c>
      <c r="G1538" s="5">
        <v>57</v>
      </c>
    </row>
    <row r="1539" spans="1:7" ht="12.75" customHeight="1">
      <c r="A1539" s="765" t="s">
        <v>2121</v>
      </c>
      <c r="B1539" s="639" t="s">
        <v>2157</v>
      </c>
      <c r="C1539" s="363">
        <v>42.86</v>
      </c>
      <c r="D1539" s="638">
        <v>49</v>
      </c>
      <c r="E1539" s="7">
        <v>5</v>
      </c>
      <c r="G1539" s="5">
        <v>49</v>
      </c>
    </row>
    <row r="1540" spans="1:5" ht="12.75" customHeight="1">
      <c r="A1540" s="295" t="s">
        <v>471</v>
      </c>
      <c r="B1540" s="91" t="s">
        <v>472</v>
      </c>
      <c r="C1540" s="310">
        <f t="shared" si="83"/>
        <v>42.857142857142854</v>
      </c>
      <c r="D1540" s="359">
        <v>45</v>
      </c>
      <c r="E1540" s="5">
        <v>5</v>
      </c>
    </row>
    <row r="1541" spans="1:5" ht="12.75" customHeight="1">
      <c r="A1541" s="227" t="s">
        <v>184</v>
      </c>
      <c r="B1541" s="294" t="s">
        <v>1393</v>
      </c>
      <c r="C1541" s="310">
        <f t="shared" si="83"/>
        <v>18.95238095238095</v>
      </c>
      <c r="D1541" s="359">
        <v>19.9</v>
      </c>
      <c r="E1541" s="5">
        <v>5</v>
      </c>
    </row>
    <row r="1542" spans="1:5" ht="15.75" customHeight="1">
      <c r="A1542" s="249" t="s">
        <v>474</v>
      </c>
      <c r="B1542" s="91" t="s">
        <v>1388</v>
      </c>
      <c r="C1542" s="310">
        <f t="shared" si="83"/>
        <v>55.238095238095234</v>
      </c>
      <c r="D1542" s="359">
        <v>58</v>
      </c>
      <c r="E1542" s="5">
        <v>5</v>
      </c>
    </row>
    <row r="1543" spans="1:6" s="7" customFormat="1" ht="15.75" customHeight="1">
      <c r="A1543" s="250" t="s">
        <v>475</v>
      </c>
      <c r="B1543" s="130" t="s">
        <v>1118</v>
      </c>
      <c r="C1543" s="310">
        <f t="shared" si="83"/>
        <v>51.42857142857142</v>
      </c>
      <c r="D1543" s="556">
        <v>54</v>
      </c>
      <c r="E1543" s="5">
        <v>5</v>
      </c>
      <c r="F1543" s="4"/>
    </row>
    <row r="1544" spans="1:6" ht="12.75" customHeight="1">
      <c r="A1544" s="251" t="s">
        <v>477</v>
      </c>
      <c r="B1544" s="209" t="s">
        <v>450</v>
      </c>
      <c r="C1544" s="328">
        <f t="shared" si="83"/>
        <v>48.78048780487805</v>
      </c>
      <c r="D1544" s="356">
        <v>60</v>
      </c>
      <c r="E1544" s="5">
        <v>23</v>
      </c>
      <c r="F1544" s="57"/>
    </row>
    <row r="1545" spans="1:5" ht="12.75" customHeight="1">
      <c r="A1545" s="252" t="s">
        <v>478</v>
      </c>
      <c r="B1545" s="23" t="s">
        <v>132</v>
      </c>
      <c r="C1545" s="325">
        <f t="shared" si="83"/>
        <v>325.2032520325203</v>
      </c>
      <c r="D1545" s="338">
        <v>400</v>
      </c>
      <c r="E1545" s="5">
        <v>23</v>
      </c>
    </row>
    <row r="1546" spans="1:4" ht="12.75" customHeight="1">
      <c r="A1546" s="675" t="s">
        <v>479</v>
      </c>
      <c r="B1546" s="675"/>
      <c r="C1546" s="672">
        <f>D1546/1.05</f>
        <v>0</v>
      </c>
      <c r="D1546" s="25"/>
    </row>
    <row r="1547" spans="1:5" ht="12.75" customHeight="1">
      <c r="A1547" s="227" t="s">
        <v>1449</v>
      </c>
      <c r="B1547" s="585" t="s">
        <v>2160</v>
      </c>
      <c r="C1547" s="341">
        <f>D1547/(1+E1547*0.01)</f>
        <v>54.285714285714285</v>
      </c>
      <c r="D1547" s="617">
        <v>57</v>
      </c>
      <c r="E1547" s="5">
        <v>5</v>
      </c>
    </row>
    <row r="1548" spans="1:5" ht="12.75" customHeight="1">
      <c r="A1548" s="765" t="s">
        <v>2122</v>
      </c>
      <c r="B1548" s="639" t="s">
        <v>2157</v>
      </c>
      <c r="C1548" s="363">
        <v>42.86</v>
      </c>
      <c r="D1548" s="638">
        <v>49</v>
      </c>
      <c r="E1548" s="7">
        <v>5</v>
      </c>
    </row>
    <row r="1549" spans="1:5" ht="12.75" customHeight="1">
      <c r="A1549" s="35" t="s">
        <v>1658</v>
      </c>
      <c r="B1549" s="91" t="s">
        <v>1657</v>
      </c>
      <c r="C1549" s="310">
        <f aca="true" t="shared" si="84" ref="C1549:C1554">D1549/(1+E1549*0.01)</f>
        <v>42.857142857142854</v>
      </c>
      <c r="D1549" s="359">
        <v>45</v>
      </c>
      <c r="E1549" s="5">
        <v>5</v>
      </c>
    </row>
    <row r="1550" spans="1:5" ht="12.75" customHeight="1">
      <c r="A1550" s="253" t="s">
        <v>221</v>
      </c>
      <c r="B1550" s="91" t="s">
        <v>1393</v>
      </c>
      <c r="C1550" s="310">
        <f t="shared" si="84"/>
        <v>18.95238095238095</v>
      </c>
      <c r="D1550" s="359">
        <v>19.9</v>
      </c>
      <c r="E1550" s="5">
        <v>5</v>
      </c>
    </row>
    <row r="1551" spans="1:5" ht="16.5" customHeight="1">
      <c r="A1551" s="32" t="s">
        <v>480</v>
      </c>
      <c r="B1551" s="91" t="s">
        <v>1388</v>
      </c>
      <c r="C1551" s="310">
        <f t="shared" si="84"/>
        <v>57.14285714285714</v>
      </c>
      <c r="D1551" s="359">
        <v>60</v>
      </c>
      <c r="E1551" s="5">
        <v>5</v>
      </c>
    </row>
    <row r="1552" spans="1:6" s="7" customFormat="1" ht="16.5" customHeight="1">
      <c r="A1552" s="32" t="s">
        <v>481</v>
      </c>
      <c r="B1552" s="91" t="s">
        <v>1118</v>
      </c>
      <c r="C1552" s="310">
        <f t="shared" si="84"/>
        <v>51.42857142857142</v>
      </c>
      <c r="D1552" s="359">
        <v>54</v>
      </c>
      <c r="E1552" s="5">
        <v>5</v>
      </c>
      <c r="F1552" s="4"/>
    </row>
    <row r="1553" spans="1:6" ht="12.75" customHeight="1">
      <c r="A1553" s="118" t="s">
        <v>482</v>
      </c>
      <c r="B1553" s="209" t="s">
        <v>450</v>
      </c>
      <c r="C1553" s="328">
        <f t="shared" si="84"/>
        <v>48.78048780487805</v>
      </c>
      <c r="D1553" s="356">
        <v>60</v>
      </c>
      <c r="E1553" s="5">
        <v>23</v>
      </c>
      <c r="F1553" s="57"/>
    </row>
    <row r="1554" spans="1:5" ht="12.75" customHeight="1">
      <c r="A1554" s="88" t="s">
        <v>483</v>
      </c>
      <c r="B1554" s="23" t="s">
        <v>132</v>
      </c>
      <c r="C1554" s="325">
        <f t="shared" si="84"/>
        <v>325.2032520325203</v>
      </c>
      <c r="D1554" s="338">
        <v>400</v>
      </c>
      <c r="E1554" s="5">
        <v>23</v>
      </c>
    </row>
    <row r="1555" spans="1:4" ht="12.75" customHeight="1">
      <c r="A1555" s="675" t="s">
        <v>484</v>
      </c>
      <c r="B1555" s="675"/>
      <c r="C1555" s="672">
        <f>D1555/1.05</f>
        <v>0</v>
      </c>
      <c r="D1555" s="25"/>
    </row>
    <row r="1556" spans="1:5" ht="12.75" customHeight="1">
      <c r="A1556" s="227" t="s">
        <v>1450</v>
      </c>
      <c r="B1556" s="305" t="s">
        <v>2161</v>
      </c>
      <c r="C1556" s="341">
        <f>D1556/(1+E1556*0.01)</f>
        <v>54.285714285714285</v>
      </c>
      <c r="D1556" s="617">
        <v>57</v>
      </c>
      <c r="E1556" s="5">
        <v>5</v>
      </c>
    </row>
    <row r="1557" spans="1:5" ht="12.75" customHeight="1">
      <c r="A1557" s="35" t="s">
        <v>485</v>
      </c>
      <c r="B1557" s="91" t="s">
        <v>472</v>
      </c>
      <c r="C1557" s="363">
        <v>42.86</v>
      </c>
      <c r="D1557" s="638">
        <v>49</v>
      </c>
      <c r="E1557" s="5">
        <v>5</v>
      </c>
    </row>
    <row r="1558" spans="1:5" ht="12.75" customHeight="1">
      <c r="A1558" s="253" t="s">
        <v>222</v>
      </c>
      <c r="B1558" s="91" t="s">
        <v>1393</v>
      </c>
      <c r="C1558" s="310">
        <f>D1558/(1+E1558*0.01)</f>
        <v>18.95238095238095</v>
      </c>
      <c r="D1558" s="359">
        <v>19.9</v>
      </c>
      <c r="E1558" s="7">
        <v>5</v>
      </c>
    </row>
    <row r="1559" spans="1:5" ht="15" customHeight="1">
      <c r="A1559" s="253" t="s">
        <v>1567</v>
      </c>
      <c r="B1559" s="91" t="s">
        <v>1388</v>
      </c>
      <c r="C1559" s="332">
        <f>D1559/(1+E1559*0.01)</f>
        <v>57.14285714285714</v>
      </c>
      <c r="D1559" s="349">
        <v>60</v>
      </c>
      <c r="E1559" s="5">
        <v>5</v>
      </c>
    </row>
    <row r="1560" spans="1:6" s="7" customFormat="1" ht="15" customHeight="1">
      <c r="A1560" s="32" t="s">
        <v>486</v>
      </c>
      <c r="B1560" s="91" t="s">
        <v>476</v>
      </c>
      <c r="C1560" s="310">
        <f>D1560/(1+E1560*0.01)</f>
        <v>51.42857142857142</v>
      </c>
      <c r="D1560" s="359">
        <v>54</v>
      </c>
      <c r="E1560" s="5">
        <v>5</v>
      </c>
      <c r="F1560" s="4"/>
    </row>
    <row r="1561" spans="1:5" ht="12.75" customHeight="1">
      <c r="A1561" s="118" t="s">
        <v>487</v>
      </c>
      <c r="B1561" s="209" t="s">
        <v>1008</v>
      </c>
      <c r="C1561" s="328">
        <f>D1561/(1+E1561*0.01)</f>
        <v>73.17073170731707</v>
      </c>
      <c r="D1561" s="356">
        <v>90</v>
      </c>
      <c r="E1561" s="5">
        <v>23</v>
      </c>
    </row>
    <row r="1562" spans="1:5" ht="12.75" customHeight="1">
      <c r="A1562" s="56" t="s">
        <v>488</v>
      </c>
      <c r="B1562" s="91" t="s">
        <v>132</v>
      </c>
      <c r="C1562" s="325">
        <f>D1562/(1+E1562*0.01)</f>
        <v>325.2032520325203</v>
      </c>
      <c r="D1562" s="338">
        <v>400</v>
      </c>
      <c r="E1562" s="7">
        <v>23</v>
      </c>
    </row>
    <row r="1563" spans="1:6" s="7" customFormat="1" ht="15">
      <c r="A1563" s="821" t="s">
        <v>2158</v>
      </c>
      <c r="B1563" s="821"/>
      <c r="C1563" s="821">
        <f>D1563/1.05</f>
        <v>0</v>
      </c>
      <c r="D1563" s="822"/>
      <c r="F1563" s="57"/>
    </row>
    <row r="1564" spans="1:6" s="7" customFormat="1" ht="12">
      <c r="A1564" s="494" t="s">
        <v>2123</v>
      </c>
      <c r="B1564" s="768" t="s">
        <v>2157</v>
      </c>
      <c r="C1564" s="641">
        <v>42.86</v>
      </c>
      <c r="D1564" s="769">
        <v>49</v>
      </c>
      <c r="F1564" s="57"/>
    </row>
    <row r="1565" spans="1:6" s="7" customFormat="1" ht="12">
      <c r="A1565" s="766" t="s">
        <v>2585</v>
      </c>
      <c r="B1565" s="767" t="s">
        <v>1393</v>
      </c>
      <c r="C1565" s="636">
        <f>D1565/(1+E1565*0.01)</f>
        <v>39.714285714285715</v>
      </c>
      <c r="D1565" s="620">
        <v>41.7</v>
      </c>
      <c r="E1565" s="7">
        <v>5</v>
      </c>
      <c r="F1565" s="57"/>
    </row>
    <row r="1566" spans="1:6" s="7" customFormat="1" ht="12">
      <c r="A1566" s="490" t="s">
        <v>2124</v>
      </c>
      <c r="B1566" s="212" t="s">
        <v>472</v>
      </c>
      <c r="C1566" s="610">
        <f>D1566/(1+E1566*0.01)</f>
        <v>42.857142857142854</v>
      </c>
      <c r="D1566" s="359">
        <v>45</v>
      </c>
      <c r="E1566" s="7">
        <v>5</v>
      </c>
      <c r="F1566" s="57"/>
    </row>
    <row r="1567" spans="1:6" s="7" customFormat="1" ht="12">
      <c r="A1567" s="640" t="s">
        <v>2125</v>
      </c>
      <c r="B1567" s="91" t="s">
        <v>1388</v>
      </c>
      <c r="C1567" s="545">
        <f>D1567/(1+E1567*0.01)</f>
        <v>57.14285714285714</v>
      </c>
      <c r="D1567" s="359">
        <v>60</v>
      </c>
      <c r="E1567" s="7">
        <v>5</v>
      </c>
      <c r="F1567" s="57"/>
    </row>
    <row r="1568" spans="1:6" s="7" customFormat="1" ht="12">
      <c r="A1568" s="118" t="s">
        <v>2126</v>
      </c>
      <c r="B1568" s="209" t="s">
        <v>1008</v>
      </c>
      <c r="C1568" s="529">
        <f>D1568/(1+E1568*0.01)</f>
        <v>73.17073170731707</v>
      </c>
      <c r="D1568" s="356">
        <v>90</v>
      </c>
      <c r="E1568" s="7">
        <v>23</v>
      </c>
      <c r="F1568" s="57"/>
    </row>
    <row r="1569" spans="1:6" s="7" customFormat="1" ht="12">
      <c r="A1569" s="56" t="s">
        <v>2127</v>
      </c>
      <c r="B1569" s="91" t="s">
        <v>132</v>
      </c>
      <c r="C1569" s="502">
        <f>D1569/(1+E1569*0.01)</f>
        <v>325.2032520325203</v>
      </c>
      <c r="D1569" s="618">
        <v>400</v>
      </c>
      <c r="E1569" s="7">
        <v>23</v>
      </c>
      <c r="F1569" s="57"/>
    </row>
    <row r="1570" spans="1:4" ht="12.75" customHeight="1">
      <c r="A1570" s="653" t="s">
        <v>489</v>
      </c>
      <c r="B1570" s="653"/>
      <c r="C1570" s="653">
        <f>D1570/1.05</f>
        <v>0</v>
      </c>
      <c r="D1570" s="25"/>
    </row>
    <row r="1571" spans="1:5" ht="12.75" customHeight="1">
      <c r="A1571" s="239" t="s">
        <v>1568</v>
      </c>
      <c r="B1571" s="15" t="s">
        <v>1387</v>
      </c>
      <c r="C1571" s="332">
        <f>D1571/(1+E1571*0.01)</f>
        <v>62.857142857142854</v>
      </c>
      <c r="D1571" s="342">
        <v>66</v>
      </c>
      <c r="E1571" s="5">
        <v>5</v>
      </c>
    </row>
    <row r="1572" spans="1:5" ht="12.75" customHeight="1">
      <c r="A1572" s="234" t="s">
        <v>1569</v>
      </c>
      <c r="B1572" s="18" t="s">
        <v>1433</v>
      </c>
      <c r="C1572" s="310">
        <f>D1572/(1+E1572*0.01)</f>
        <v>42.857142857142854</v>
      </c>
      <c r="D1572" s="352">
        <v>45</v>
      </c>
      <c r="E1572" s="5">
        <v>5</v>
      </c>
    </row>
    <row r="1573" spans="1:5" ht="12.75" customHeight="1">
      <c r="A1573" s="247" t="s">
        <v>1570</v>
      </c>
      <c r="B1573" s="23" t="s">
        <v>257</v>
      </c>
      <c r="C1573" s="63">
        <f>D1573/(1+E1573*0.01)</f>
        <v>24.390243902439025</v>
      </c>
      <c r="D1573" s="29">
        <v>30</v>
      </c>
      <c r="E1573" s="7">
        <v>23</v>
      </c>
    </row>
    <row r="1574" spans="1:4" ht="12.75" customHeight="1">
      <c r="A1574" s="653" t="s">
        <v>490</v>
      </c>
      <c r="B1574" s="653"/>
      <c r="C1574" s="653">
        <f>D1574/1.05</f>
        <v>0</v>
      </c>
      <c r="D1574" s="25"/>
    </row>
    <row r="1575" spans="1:5" ht="15.75" customHeight="1">
      <c r="A1575" s="14" t="s">
        <v>491</v>
      </c>
      <c r="B1575" s="15" t="s">
        <v>1387</v>
      </c>
      <c r="C1575" s="332">
        <f>D1575/(1+E1575*0.01)</f>
        <v>68.57142857142857</v>
      </c>
      <c r="D1575" s="342">
        <v>72</v>
      </c>
      <c r="E1575" s="5">
        <v>5</v>
      </c>
    </row>
    <row r="1576" spans="1:6" ht="12.75" customHeight="1">
      <c r="A1576" s="20" t="s">
        <v>492</v>
      </c>
      <c r="B1576" s="18" t="s">
        <v>1433</v>
      </c>
      <c r="C1576" s="310">
        <f>D1576/(1+E1576*0.01)</f>
        <v>42.857142857142854</v>
      </c>
      <c r="D1576" s="352">
        <v>45</v>
      </c>
      <c r="E1576" s="5">
        <v>5</v>
      </c>
      <c r="F1576" s="10"/>
    </row>
    <row r="1577" spans="1:5" ht="17.25" customHeight="1">
      <c r="A1577" s="247" t="s">
        <v>1571</v>
      </c>
      <c r="B1577" s="23" t="s">
        <v>257</v>
      </c>
      <c r="C1577" s="63">
        <f>D1577/(1+E1577*0.01)</f>
        <v>24.390243902439025</v>
      </c>
      <c r="D1577" s="29">
        <v>30</v>
      </c>
      <c r="E1577" s="5">
        <v>23</v>
      </c>
    </row>
    <row r="1578" spans="1:4" ht="14.25" customHeight="1">
      <c r="A1578" s="653" t="s">
        <v>493</v>
      </c>
      <c r="B1578" s="653"/>
      <c r="C1578" s="653">
        <f>D1578/1.05</f>
        <v>0</v>
      </c>
      <c r="D1578" s="25"/>
    </row>
    <row r="1579" spans="1:5" ht="14.25" customHeight="1">
      <c r="A1579" s="14" t="s">
        <v>494</v>
      </c>
      <c r="B1579" s="15" t="s">
        <v>1387</v>
      </c>
      <c r="C1579" s="332">
        <f>D1579/(1+E1579*0.01)</f>
        <v>73.33333333333333</v>
      </c>
      <c r="D1579" s="342">
        <v>77</v>
      </c>
      <c r="E1579" s="7">
        <v>5</v>
      </c>
    </row>
    <row r="1580" spans="1:5" ht="16.5" customHeight="1">
      <c r="A1580" s="20" t="s">
        <v>495</v>
      </c>
      <c r="B1580" s="18" t="s">
        <v>1433</v>
      </c>
      <c r="C1580" s="310">
        <f>D1580/(1+E1580*0.01)</f>
        <v>42.857142857142854</v>
      </c>
      <c r="D1580" s="352">
        <v>45</v>
      </c>
      <c r="E1580" s="7">
        <v>5</v>
      </c>
    </row>
    <row r="1581" spans="1:6" ht="12.75" customHeight="1">
      <c r="A1581" s="247" t="s">
        <v>1572</v>
      </c>
      <c r="B1581" s="23" t="s">
        <v>257</v>
      </c>
      <c r="C1581" s="63">
        <f>D1581/(1+E1581*0.01)</f>
        <v>24.390243902439025</v>
      </c>
      <c r="D1581" s="29">
        <v>30</v>
      </c>
      <c r="E1581" s="7">
        <v>23</v>
      </c>
      <c r="F1581" s="10"/>
    </row>
    <row r="1582" spans="1:4" ht="15.75" customHeight="1">
      <c r="A1582" s="653" t="s">
        <v>496</v>
      </c>
      <c r="B1582" s="653"/>
      <c r="C1582" s="653">
        <f>D1582/1.05</f>
        <v>0</v>
      </c>
      <c r="D1582" s="25"/>
    </row>
    <row r="1583" spans="1:5" ht="12.75" customHeight="1">
      <c r="A1583" s="14" t="s">
        <v>497</v>
      </c>
      <c r="B1583" s="15" t="s">
        <v>498</v>
      </c>
      <c r="C1583" s="310">
        <f aca="true" t="shared" si="85" ref="C1583:C1588">D1583/(1+E1583*0.01)</f>
        <v>75.14285714285714</v>
      </c>
      <c r="D1583" s="404">
        <v>78.9</v>
      </c>
      <c r="E1583" s="5">
        <v>5</v>
      </c>
    </row>
    <row r="1584" spans="1:6" s="12" customFormat="1" ht="14.25" customHeight="1">
      <c r="A1584" s="20" t="s">
        <v>499</v>
      </c>
      <c r="B1584" s="18" t="s">
        <v>500</v>
      </c>
      <c r="C1584" s="310">
        <f t="shared" si="85"/>
        <v>28.57142857142857</v>
      </c>
      <c r="D1584" s="352">
        <v>30</v>
      </c>
      <c r="E1584" s="5">
        <v>5</v>
      </c>
      <c r="F1584" s="4"/>
    </row>
    <row r="1585" spans="1:5" ht="12.75" customHeight="1">
      <c r="A1585" s="20" t="s">
        <v>501</v>
      </c>
      <c r="B1585" s="18" t="s">
        <v>502</v>
      </c>
      <c r="C1585" s="310">
        <f t="shared" si="85"/>
        <v>28.57142857142857</v>
      </c>
      <c r="D1585" s="352">
        <v>30</v>
      </c>
      <c r="E1585" s="5">
        <v>5</v>
      </c>
    </row>
    <row r="1586" spans="1:6" ht="12.75" customHeight="1">
      <c r="A1586" s="20" t="s">
        <v>503</v>
      </c>
      <c r="B1586" s="18" t="s">
        <v>504</v>
      </c>
      <c r="C1586" s="310">
        <f t="shared" si="85"/>
        <v>28.57142857142857</v>
      </c>
      <c r="D1586" s="352">
        <v>30</v>
      </c>
      <c r="E1586" s="5">
        <v>5</v>
      </c>
      <c r="F1586" s="10"/>
    </row>
    <row r="1587" spans="1:5" ht="15.75" customHeight="1">
      <c r="A1587" s="20" t="s">
        <v>505</v>
      </c>
      <c r="B1587" s="208" t="s">
        <v>1428</v>
      </c>
      <c r="C1587" s="186">
        <f t="shared" si="85"/>
        <v>24.390243902439025</v>
      </c>
      <c r="D1587" s="78">
        <v>30</v>
      </c>
      <c r="E1587" s="5">
        <v>23</v>
      </c>
    </row>
    <row r="1588" spans="1:5" ht="12.75" customHeight="1">
      <c r="A1588" s="22" t="s">
        <v>506</v>
      </c>
      <c r="B1588" s="23" t="s">
        <v>14</v>
      </c>
      <c r="C1588" s="216">
        <f t="shared" si="85"/>
        <v>24.390243902439025</v>
      </c>
      <c r="D1588" s="29">
        <v>30</v>
      </c>
      <c r="E1588" s="5">
        <v>23</v>
      </c>
    </row>
    <row r="1589" spans="1:4" ht="12.75" customHeight="1">
      <c r="A1589" s="653" t="s">
        <v>2558</v>
      </c>
      <c r="B1589" s="653"/>
      <c r="C1589" s="653">
        <f>D1589/1.05</f>
        <v>0</v>
      </c>
      <c r="D1589" s="25"/>
    </row>
    <row r="1590" spans="1:5" ht="12.75" customHeight="1">
      <c r="A1590" s="571" t="s">
        <v>2560</v>
      </c>
      <c r="B1590" s="210" t="s">
        <v>2559</v>
      </c>
      <c r="C1590" s="332">
        <f>D1590/(1+E1590*0.01)</f>
        <v>86.66666666666666</v>
      </c>
      <c r="D1590" s="342">
        <v>91</v>
      </c>
      <c r="E1590" s="5">
        <v>5</v>
      </c>
    </row>
    <row r="1591" spans="1:4" ht="12.75" customHeight="1">
      <c r="A1591" s="653" t="s">
        <v>2571</v>
      </c>
      <c r="B1591" s="653"/>
      <c r="C1591" s="653">
        <f>D1591/1.05</f>
        <v>0</v>
      </c>
      <c r="D1591" s="25"/>
    </row>
    <row r="1592" spans="1:5" ht="12.75" customHeight="1">
      <c r="A1592" s="571" t="s">
        <v>2573</v>
      </c>
      <c r="B1592" s="18" t="s">
        <v>2572</v>
      </c>
      <c r="C1592" s="341">
        <f>D1592/(1+E1592*0.01)</f>
        <v>380.95238095238096</v>
      </c>
      <c r="D1592" s="652">
        <v>400</v>
      </c>
      <c r="E1592" s="7">
        <v>5</v>
      </c>
    </row>
    <row r="1593" spans="1:7" ht="12.75" customHeight="1">
      <c r="A1593" s="653" t="s">
        <v>1982</v>
      </c>
      <c r="B1593" s="653"/>
      <c r="C1593" s="653">
        <f>D1593/1.05</f>
        <v>0</v>
      </c>
      <c r="D1593" s="25"/>
      <c r="G1593" s="572"/>
    </row>
    <row r="1594" spans="1:5" ht="12.75" customHeight="1">
      <c r="A1594" s="14" t="s">
        <v>1983</v>
      </c>
      <c r="B1594" s="15" t="s">
        <v>1979</v>
      </c>
      <c r="C1594" s="328">
        <f aca="true" t="shared" si="86" ref="C1594:C1600">D1594/(1+E1594*0.01)</f>
        <v>47.52380952380952</v>
      </c>
      <c r="D1594" s="503">
        <v>49.9</v>
      </c>
      <c r="E1594" s="5">
        <v>5</v>
      </c>
    </row>
    <row r="1595" spans="1:5" ht="12.75" customHeight="1">
      <c r="A1595" s="20" t="s">
        <v>1984</v>
      </c>
      <c r="B1595" s="18" t="s">
        <v>123</v>
      </c>
      <c r="C1595" s="328">
        <f t="shared" si="86"/>
        <v>38</v>
      </c>
      <c r="D1595" s="503">
        <v>39.9</v>
      </c>
      <c r="E1595" s="5">
        <v>5</v>
      </c>
    </row>
    <row r="1596" spans="1:5" ht="12.75" customHeight="1">
      <c r="A1596" s="20" t="s">
        <v>1985</v>
      </c>
      <c r="B1596" s="18" t="s">
        <v>1388</v>
      </c>
      <c r="C1596" s="328">
        <f t="shared" si="86"/>
        <v>119.04761904761904</v>
      </c>
      <c r="D1596" s="503">
        <v>125</v>
      </c>
      <c r="E1596" s="5">
        <v>5</v>
      </c>
    </row>
    <row r="1597" spans="1:5" ht="12.75" customHeight="1">
      <c r="A1597" s="20" t="s">
        <v>1986</v>
      </c>
      <c r="B1597" s="18" t="s">
        <v>1980</v>
      </c>
      <c r="C1597" s="328">
        <f t="shared" si="86"/>
        <v>48.78048780487805</v>
      </c>
      <c r="D1597" s="503">
        <v>60</v>
      </c>
      <c r="E1597" s="5">
        <v>23</v>
      </c>
    </row>
    <row r="1598" spans="1:5" ht="12.75" customHeight="1">
      <c r="A1598" s="20" t="s">
        <v>1987</v>
      </c>
      <c r="B1598" s="208" t="s">
        <v>1981</v>
      </c>
      <c r="C1598" s="328">
        <f t="shared" si="86"/>
        <v>61.904761904761905</v>
      </c>
      <c r="D1598" s="503">
        <v>65</v>
      </c>
      <c r="E1598" s="5">
        <v>5</v>
      </c>
    </row>
    <row r="1599" spans="1:5" ht="12.75" customHeight="1">
      <c r="A1599" s="22" t="s">
        <v>1988</v>
      </c>
      <c r="B1599" s="23" t="s">
        <v>259</v>
      </c>
      <c r="C1599" s="328">
        <f t="shared" si="86"/>
        <v>114.28571428571428</v>
      </c>
      <c r="D1599" s="503">
        <v>120</v>
      </c>
      <c r="E1599" s="5">
        <v>5</v>
      </c>
    </row>
    <row r="1600" spans="1:6" ht="12.75" customHeight="1">
      <c r="A1600" s="571" t="s">
        <v>1989</v>
      </c>
      <c r="B1600" s="213" t="s">
        <v>2574</v>
      </c>
      <c r="C1600" s="328">
        <f t="shared" si="86"/>
        <v>325.2032520325203</v>
      </c>
      <c r="D1600" s="503">
        <v>400</v>
      </c>
      <c r="E1600" s="7">
        <v>23</v>
      </c>
      <c r="F1600" s="459"/>
    </row>
    <row r="1601" spans="1:4" ht="12.75" customHeight="1">
      <c r="A1601" s="653" t="s">
        <v>1990</v>
      </c>
      <c r="B1601" s="653"/>
      <c r="C1601" s="653">
        <f>D1601/1.05</f>
        <v>0</v>
      </c>
      <c r="D1601" s="25"/>
    </row>
    <row r="1602" spans="1:5" ht="12.75" customHeight="1">
      <c r="A1602" s="14" t="s">
        <v>1992</v>
      </c>
      <c r="B1602" s="15" t="s">
        <v>1979</v>
      </c>
      <c r="C1602" s="328">
        <f aca="true" t="shared" si="87" ref="C1602:C1608">D1602/(1+E1602*0.01)</f>
        <v>47.52380952380952</v>
      </c>
      <c r="D1602" s="503">
        <v>49.9</v>
      </c>
      <c r="E1602" s="5">
        <v>5</v>
      </c>
    </row>
    <row r="1603" spans="1:5" ht="12.75" customHeight="1">
      <c r="A1603" s="20" t="s">
        <v>1993</v>
      </c>
      <c r="B1603" s="18" t="s">
        <v>123</v>
      </c>
      <c r="C1603" s="328">
        <f t="shared" si="87"/>
        <v>38</v>
      </c>
      <c r="D1603" s="503">
        <v>39.9</v>
      </c>
      <c r="E1603" s="5">
        <v>5</v>
      </c>
    </row>
    <row r="1604" spans="1:5" ht="12.75" customHeight="1">
      <c r="A1604" s="20" t="s">
        <v>1994</v>
      </c>
      <c r="B1604" s="18" t="s">
        <v>1388</v>
      </c>
      <c r="C1604" s="328">
        <f t="shared" si="87"/>
        <v>119.04761904761904</v>
      </c>
      <c r="D1604" s="503">
        <v>125</v>
      </c>
      <c r="E1604" s="5">
        <v>5</v>
      </c>
    </row>
    <row r="1605" spans="1:5" ht="12.75" customHeight="1">
      <c r="A1605" s="20" t="s">
        <v>1995</v>
      </c>
      <c r="B1605" s="18" t="s">
        <v>1980</v>
      </c>
      <c r="C1605" s="328">
        <f t="shared" si="87"/>
        <v>48.78048780487805</v>
      </c>
      <c r="D1605" s="503">
        <v>60</v>
      </c>
      <c r="E1605" s="5">
        <v>23</v>
      </c>
    </row>
    <row r="1606" spans="1:5" ht="12.75" customHeight="1">
      <c r="A1606" s="20" t="s">
        <v>1996</v>
      </c>
      <c r="B1606" s="208" t="s">
        <v>1981</v>
      </c>
      <c r="C1606" s="328">
        <f t="shared" si="87"/>
        <v>61.904761904761905</v>
      </c>
      <c r="D1606" s="503">
        <v>65</v>
      </c>
      <c r="E1606" s="5">
        <v>5</v>
      </c>
    </row>
    <row r="1607" spans="1:5" ht="12.75" customHeight="1">
      <c r="A1607" s="22" t="s">
        <v>1997</v>
      </c>
      <c r="B1607" s="23" t="s">
        <v>259</v>
      </c>
      <c r="C1607" s="328">
        <f t="shared" si="87"/>
        <v>114.28571428571428</v>
      </c>
      <c r="D1607" s="503">
        <v>120</v>
      </c>
      <c r="E1607" s="5">
        <v>5</v>
      </c>
    </row>
    <row r="1608" spans="1:6" ht="12.75" customHeight="1">
      <c r="A1608" s="571" t="s">
        <v>1998</v>
      </c>
      <c r="B1608" s="213" t="s">
        <v>2574</v>
      </c>
      <c r="C1608" s="328">
        <f t="shared" si="87"/>
        <v>325.2032520325203</v>
      </c>
      <c r="D1608" s="503">
        <v>400</v>
      </c>
      <c r="E1608" s="5">
        <v>23</v>
      </c>
      <c r="F1608" s="459"/>
    </row>
    <row r="1609" spans="1:4" ht="12.75" customHeight="1">
      <c r="A1609" s="653" t="s">
        <v>1991</v>
      </c>
      <c r="B1609" s="653"/>
      <c r="C1609" s="653">
        <f>D1609/1.05</f>
        <v>0</v>
      </c>
      <c r="D1609" s="25"/>
    </row>
    <row r="1610" spans="1:5" ht="12.75" customHeight="1">
      <c r="A1610" s="14" t="s">
        <v>1999</v>
      </c>
      <c r="B1610" s="15" t="s">
        <v>1979</v>
      </c>
      <c r="C1610" s="328">
        <f aca="true" t="shared" si="88" ref="C1610:C1616">D1610/(1+E1610*0.01)</f>
        <v>47.52380952380952</v>
      </c>
      <c r="D1610" s="503">
        <v>49.9</v>
      </c>
      <c r="E1610" s="5">
        <v>5</v>
      </c>
    </row>
    <row r="1611" spans="1:5" ht="12.75" customHeight="1">
      <c r="A1611" s="20" t="s">
        <v>2000</v>
      </c>
      <c r="B1611" s="18" t="s">
        <v>123</v>
      </c>
      <c r="C1611" s="328">
        <f t="shared" si="88"/>
        <v>38</v>
      </c>
      <c r="D1611" s="503">
        <v>39.9</v>
      </c>
      <c r="E1611" s="5">
        <v>5</v>
      </c>
    </row>
    <row r="1612" spans="1:5" ht="12.75" customHeight="1">
      <c r="A1612" s="20" t="s">
        <v>2001</v>
      </c>
      <c r="B1612" s="18" t="s">
        <v>1388</v>
      </c>
      <c r="C1612" s="328">
        <f t="shared" si="88"/>
        <v>119.04761904761904</v>
      </c>
      <c r="D1612" s="503">
        <v>125</v>
      </c>
      <c r="E1612" s="5">
        <v>5</v>
      </c>
    </row>
    <row r="1613" spans="1:5" ht="12.75" customHeight="1">
      <c r="A1613" s="20" t="s">
        <v>2002</v>
      </c>
      <c r="B1613" s="18" t="s">
        <v>1980</v>
      </c>
      <c r="C1613" s="328">
        <f t="shared" si="88"/>
        <v>48.78048780487805</v>
      </c>
      <c r="D1613" s="503">
        <v>60</v>
      </c>
      <c r="E1613" s="5">
        <v>23</v>
      </c>
    </row>
    <row r="1614" spans="1:5" ht="12.75" customHeight="1">
      <c r="A1614" s="20" t="s">
        <v>2003</v>
      </c>
      <c r="B1614" s="208" t="s">
        <v>1981</v>
      </c>
      <c r="C1614" s="328">
        <f t="shared" si="88"/>
        <v>61.904761904761905</v>
      </c>
      <c r="D1614" s="503">
        <v>65</v>
      </c>
      <c r="E1614" s="5">
        <v>5</v>
      </c>
    </row>
    <row r="1615" spans="1:5" ht="12.75" customHeight="1">
      <c r="A1615" s="22" t="s">
        <v>2004</v>
      </c>
      <c r="B1615" s="23" t="s">
        <v>259</v>
      </c>
      <c r="C1615" s="328">
        <f t="shared" si="88"/>
        <v>114.28571428571428</v>
      </c>
      <c r="D1615" s="503">
        <v>120</v>
      </c>
      <c r="E1615" s="5">
        <v>5</v>
      </c>
    </row>
    <row r="1616" spans="1:6" ht="12.75" customHeight="1">
      <c r="A1616" s="277" t="s">
        <v>2005</v>
      </c>
      <c r="B1616" s="213" t="s">
        <v>2574</v>
      </c>
      <c r="C1616" s="328">
        <f t="shared" si="88"/>
        <v>325.2032520325203</v>
      </c>
      <c r="D1616" s="770">
        <v>400</v>
      </c>
      <c r="E1616" s="7">
        <v>23</v>
      </c>
      <c r="F1616" s="459"/>
    </row>
    <row r="1617" spans="1:6" s="12" customFormat="1" ht="14.25" customHeight="1">
      <c r="A1617" s="823" t="s">
        <v>507</v>
      </c>
      <c r="B1617" s="560"/>
      <c r="C1617" s="824"/>
      <c r="D1617" s="131"/>
      <c r="E1617" s="5"/>
      <c r="F1617" s="4"/>
    </row>
    <row r="1618" spans="1:6" ht="12.75" customHeight="1">
      <c r="A1618" s="301" t="s">
        <v>216</v>
      </c>
      <c r="B1618" s="397" t="s">
        <v>667</v>
      </c>
      <c r="C1618" s="341">
        <f aca="true" t="shared" si="89" ref="C1618:C1624">D1618/(1+E1618*0.01)</f>
        <v>61.904761904761905</v>
      </c>
      <c r="D1618" s="643">
        <v>65</v>
      </c>
      <c r="E1618" s="5">
        <v>5</v>
      </c>
      <c r="F1618" s="10"/>
    </row>
    <row r="1619" spans="1:6" ht="15.75" customHeight="1">
      <c r="A1619" s="211" t="s">
        <v>1811</v>
      </c>
      <c r="B1619" s="212" t="s">
        <v>2586</v>
      </c>
      <c r="C1619" s="363">
        <f t="shared" si="89"/>
        <v>48.57142857142857</v>
      </c>
      <c r="D1619" s="339">
        <v>51</v>
      </c>
      <c r="E1619" s="5">
        <v>5</v>
      </c>
      <c r="F1619" s="459"/>
    </row>
    <row r="1620" spans="1:5" ht="12.75" customHeight="1">
      <c r="A1620" s="301" t="s">
        <v>217</v>
      </c>
      <c r="B1620" s="223" t="s">
        <v>473</v>
      </c>
      <c r="C1620" s="328">
        <f t="shared" si="89"/>
        <v>18.95238095238095</v>
      </c>
      <c r="D1620" s="412">
        <v>19.9</v>
      </c>
      <c r="E1620" s="5">
        <v>5</v>
      </c>
    </row>
    <row r="1621" spans="1:6" s="12" customFormat="1" ht="14.25" customHeight="1">
      <c r="A1621" s="211" t="s">
        <v>508</v>
      </c>
      <c r="B1621" s="294" t="s">
        <v>8</v>
      </c>
      <c r="C1621" s="325">
        <f t="shared" si="89"/>
        <v>84.76190476190476</v>
      </c>
      <c r="D1621" s="324">
        <v>89</v>
      </c>
      <c r="E1621" s="5">
        <v>5</v>
      </c>
      <c r="F1621" s="4"/>
    </row>
    <row r="1622" spans="1:5" ht="12.75" customHeight="1">
      <c r="A1622" s="211" t="s">
        <v>509</v>
      </c>
      <c r="B1622" s="212" t="s">
        <v>1390</v>
      </c>
      <c r="C1622" s="325">
        <f t="shared" si="89"/>
        <v>42.857142857142854</v>
      </c>
      <c r="D1622" s="324">
        <v>45</v>
      </c>
      <c r="E1622" s="5">
        <v>5</v>
      </c>
    </row>
    <row r="1623" spans="1:6" ht="12.75" customHeight="1">
      <c r="A1623" s="211" t="s">
        <v>510</v>
      </c>
      <c r="B1623" s="112" t="s">
        <v>511</v>
      </c>
      <c r="C1623" s="325">
        <f t="shared" si="89"/>
        <v>24.390243902439025</v>
      </c>
      <c r="D1623" s="324">
        <v>30</v>
      </c>
      <c r="E1623" s="5">
        <v>23</v>
      </c>
      <c r="F1623" s="10"/>
    </row>
    <row r="1624" spans="1:5" ht="15.75" customHeight="1">
      <c r="A1624" s="214" t="s">
        <v>512</v>
      </c>
      <c r="B1624" s="212" t="s">
        <v>132</v>
      </c>
      <c r="C1624" s="325">
        <f t="shared" si="89"/>
        <v>325.2032520325203</v>
      </c>
      <c r="D1624" s="338">
        <v>400</v>
      </c>
      <c r="E1624" s="5">
        <v>23</v>
      </c>
    </row>
    <row r="1625" spans="1:4" ht="12.75" customHeight="1">
      <c r="A1625" s="559" t="s">
        <v>513</v>
      </c>
      <c r="B1625" s="560"/>
      <c r="C1625" s="563"/>
      <c r="D1625" s="25"/>
    </row>
    <row r="1626" spans="1:5" ht="12.75" customHeight="1">
      <c r="A1626" s="211" t="s">
        <v>514</v>
      </c>
      <c r="B1626" s="224" t="s">
        <v>667</v>
      </c>
      <c r="C1626" s="341">
        <f aca="true" t="shared" si="90" ref="C1626:C1632">D1626/(1+E1626*0.01)</f>
        <v>61.904761904761905</v>
      </c>
      <c r="D1626" s="643">
        <v>65</v>
      </c>
      <c r="E1626" s="5">
        <v>5</v>
      </c>
    </row>
    <row r="1627" spans="1:5" ht="12.75" customHeight="1">
      <c r="A1627" s="211" t="s">
        <v>515</v>
      </c>
      <c r="B1627" s="212" t="s">
        <v>2586</v>
      </c>
      <c r="C1627" s="363">
        <f t="shared" si="90"/>
        <v>48.57142857142857</v>
      </c>
      <c r="D1627" s="339">
        <v>51</v>
      </c>
      <c r="E1627" s="5">
        <v>5</v>
      </c>
    </row>
    <row r="1628" spans="1:5" ht="15.75" customHeight="1">
      <c r="A1628" s="301" t="s">
        <v>218</v>
      </c>
      <c r="B1628" s="213" t="s">
        <v>473</v>
      </c>
      <c r="C1628" s="328">
        <f t="shared" si="90"/>
        <v>18.95238095238095</v>
      </c>
      <c r="D1628" s="412">
        <v>19.9</v>
      </c>
      <c r="E1628" s="5">
        <v>5</v>
      </c>
    </row>
    <row r="1629" spans="1:5" ht="12.75" customHeight="1">
      <c r="A1629" s="211" t="s">
        <v>516</v>
      </c>
      <c r="B1629" s="294" t="s">
        <v>8</v>
      </c>
      <c r="C1629" s="325">
        <f t="shared" si="90"/>
        <v>84.76190476190476</v>
      </c>
      <c r="D1629" s="324">
        <v>89</v>
      </c>
      <c r="E1629" s="5">
        <v>5</v>
      </c>
    </row>
    <row r="1630" spans="1:6" s="12" customFormat="1" ht="14.25" customHeight="1">
      <c r="A1630" s="211" t="s">
        <v>517</v>
      </c>
      <c r="B1630" s="212" t="s">
        <v>1390</v>
      </c>
      <c r="C1630" s="325">
        <f t="shared" si="90"/>
        <v>42.857142857142854</v>
      </c>
      <c r="D1630" s="324">
        <v>45</v>
      </c>
      <c r="E1630" s="5">
        <v>5</v>
      </c>
      <c r="F1630" s="4"/>
    </row>
    <row r="1631" spans="1:5" ht="12.75" customHeight="1">
      <c r="A1631" s="211" t="s">
        <v>518</v>
      </c>
      <c r="B1631" s="112" t="s">
        <v>511</v>
      </c>
      <c r="C1631" s="325">
        <f t="shared" si="90"/>
        <v>24.390243902439025</v>
      </c>
      <c r="D1631" s="324">
        <v>30</v>
      </c>
      <c r="E1631" s="5">
        <v>23</v>
      </c>
    </row>
    <row r="1632" spans="1:5" ht="12.75" customHeight="1">
      <c r="A1632" s="214" t="s">
        <v>519</v>
      </c>
      <c r="B1632" s="212" t="s">
        <v>132</v>
      </c>
      <c r="C1632" s="325">
        <f t="shared" si="90"/>
        <v>325.2032520325203</v>
      </c>
      <c r="D1632" s="338">
        <v>400</v>
      </c>
      <c r="E1632" s="5">
        <v>23</v>
      </c>
    </row>
    <row r="1633" spans="1:4" ht="15.75" customHeight="1">
      <c r="A1633" s="559" t="s">
        <v>520</v>
      </c>
      <c r="B1633" s="560"/>
      <c r="C1633" s="563"/>
      <c r="D1633" s="25"/>
    </row>
    <row r="1634" spans="1:6" ht="12.75" customHeight="1">
      <c r="A1634" s="254" t="s">
        <v>219</v>
      </c>
      <c r="B1634" s="224" t="s">
        <v>667</v>
      </c>
      <c r="C1634" s="341">
        <f aca="true" t="shared" si="91" ref="C1634:C1640">D1634/(1+E1634*0.01)</f>
        <v>61.904761904761905</v>
      </c>
      <c r="D1634" s="643">
        <v>65</v>
      </c>
      <c r="E1634" s="7">
        <v>5</v>
      </c>
      <c r="F1634" s="30"/>
    </row>
    <row r="1635" spans="1:5" ht="12.75" customHeight="1">
      <c r="A1635" s="254" t="s">
        <v>530</v>
      </c>
      <c r="B1635" s="212" t="s">
        <v>2586</v>
      </c>
      <c r="C1635" s="363">
        <f t="shared" si="91"/>
        <v>48.57142857142857</v>
      </c>
      <c r="D1635" s="339">
        <v>51</v>
      </c>
      <c r="E1635" s="5">
        <v>5</v>
      </c>
    </row>
    <row r="1636" spans="1:5" ht="12.75" customHeight="1">
      <c r="A1636" s="254" t="s">
        <v>220</v>
      </c>
      <c r="B1636" s="213" t="s">
        <v>473</v>
      </c>
      <c r="C1636" s="328">
        <f t="shared" si="91"/>
        <v>18.95238095238095</v>
      </c>
      <c r="D1636" s="412">
        <v>19.9</v>
      </c>
      <c r="E1636" s="5">
        <v>5</v>
      </c>
    </row>
    <row r="1637" spans="1:5" ht="12.75" customHeight="1">
      <c r="A1637" s="254" t="s">
        <v>531</v>
      </c>
      <c r="B1637" s="294" t="s">
        <v>1026</v>
      </c>
      <c r="C1637" s="325">
        <f t="shared" si="91"/>
        <v>84.76190476190476</v>
      </c>
      <c r="D1637" s="324">
        <v>89</v>
      </c>
      <c r="E1637" s="7">
        <v>5</v>
      </c>
    </row>
    <row r="1638" spans="1:5" ht="12.75" customHeight="1">
      <c r="A1638" s="254" t="s">
        <v>532</v>
      </c>
      <c r="B1638" s="212" t="s">
        <v>1390</v>
      </c>
      <c r="C1638" s="325">
        <f t="shared" si="91"/>
        <v>42.857142857142854</v>
      </c>
      <c r="D1638" s="324">
        <v>45</v>
      </c>
      <c r="E1638" s="5">
        <v>5</v>
      </c>
    </row>
    <row r="1639" spans="1:5" ht="12.75" customHeight="1">
      <c r="A1639" s="254" t="s">
        <v>533</v>
      </c>
      <c r="B1639" s="112" t="s">
        <v>511</v>
      </c>
      <c r="C1639" s="325">
        <f t="shared" si="91"/>
        <v>24.390243902439025</v>
      </c>
      <c r="D1639" s="324">
        <v>30</v>
      </c>
      <c r="E1639" s="7">
        <v>23</v>
      </c>
    </row>
    <row r="1640" spans="1:5" ht="12.75" customHeight="1">
      <c r="A1640" s="227" t="s">
        <v>1573</v>
      </c>
      <c r="B1640" s="212" t="s">
        <v>132</v>
      </c>
      <c r="C1640" s="325">
        <f t="shared" si="91"/>
        <v>325.2032520325203</v>
      </c>
      <c r="D1640" s="338">
        <v>400</v>
      </c>
      <c r="E1640" s="5">
        <v>23</v>
      </c>
    </row>
    <row r="1641" spans="1:4" ht="12.75" customHeight="1">
      <c r="A1641" s="563" t="s">
        <v>534</v>
      </c>
      <c r="B1641" s="560"/>
      <c r="C1641" s="560"/>
      <c r="D1641" s="25"/>
    </row>
    <row r="1642" spans="1:6" ht="12.75" customHeight="1">
      <c r="A1642" s="227" t="s">
        <v>1575</v>
      </c>
      <c r="B1642" s="256" t="s">
        <v>535</v>
      </c>
      <c r="C1642" s="63">
        <f>D1642/(1+E1642*0.01)</f>
        <v>40.857142857142854</v>
      </c>
      <c r="D1642" s="75">
        <v>42.9</v>
      </c>
      <c r="E1642" s="7">
        <v>5</v>
      </c>
      <c r="F1642" s="30"/>
    </row>
    <row r="1643" spans="1:5" ht="12.75" customHeight="1">
      <c r="A1643" s="228" t="s">
        <v>1574</v>
      </c>
      <c r="B1643" s="18" t="s">
        <v>536</v>
      </c>
      <c r="C1643" s="63">
        <f>D1643/(1+E1643*0.01)</f>
        <v>40.857142857142854</v>
      </c>
      <c r="D1643" s="108">
        <v>42.9</v>
      </c>
      <c r="E1643" s="5">
        <v>5</v>
      </c>
    </row>
    <row r="1644" spans="1:4" ht="12.75" customHeight="1">
      <c r="A1644" s="562" t="s">
        <v>537</v>
      </c>
      <c r="B1644" s="562"/>
      <c r="C1644" s="562"/>
      <c r="D1644" s="25"/>
    </row>
    <row r="1645" spans="1:5" ht="12.75" customHeight="1">
      <c r="A1645" s="132" t="s">
        <v>538</v>
      </c>
      <c r="B1645" s="97" t="s">
        <v>539</v>
      </c>
      <c r="C1645" s="63">
        <f>D1645/(1+E1645*0.01)</f>
        <v>51.33333333333333</v>
      </c>
      <c r="D1645" s="95">
        <v>53.9</v>
      </c>
      <c r="E1645" s="5">
        <v>5</v>
      </c>
    </row>
    <row r="1646" spans="1:4" ht="12.75" customHeight="1">
      <c r="A1646" s="41" t="s">
        <v>1054</v>
      </c>
      <c r="B1646" s="561"/>
      <c r="C1646" s="561"/>
      <c r="D1646" s="25"/>
    </row>
    <row r="1647" spans="1:5" ht="12.75" customHeight="1">
      <c r="A1647" s="14" t="s">
        <v>1056</v>
      </c>
      <c r="B1647" s="15" t="s">
        <v>1055</v>
      </c>
      <c r="C1647" s="325">
        <f>D1647/(1+E1647*0.01)</f>
        <v>62.857142857142854</v>
      </c>
      <c r="D1647" s="404">
        <v>66</v>
      </c>
      <c r="E1647" s="577">
        <v>5</v>
      </c>
    </row>
    <row r="1648" spans="1:5" ht="12.75" customHeight="1">
      <c r="A1648" s="308" t="s">
        <v>1057</v>
      </c>
      <c r="B1648" s="224" t="s">
        <v>1388</v>
      </c>
      <c r="C1648" s="325">
        <f>D1648/(1+E1648*0.01)</f>
        <v>31.428571428571427</v>
      </c>
      <c r="D1648" s="324">
        <v>33</v>
      </c>
      <c r="E1648" s="578">
        <v>5</v>
      </c>
    </row>
    <row r="1649" spans="1:5" ht="12.75" customHeight="1">
      <c r="A1649" s="20" t="s">
        <v>1058</v>
      </c>
      <c r="B1649" s="18" t="s">
        <v>603</v>
      </c>
      <c r="C1649" s="325">
        <f>D1649/(1+E1649*0.01)</f>
        <v>48.78048780487805</v>
      </c>
      <c r="D1649" s="26">
        <v>60</v>
      </c>
      <c r="E1649" s="578">
        <v>23</v>
      </c>
    </row>
    <row r="1650" spans="1:5" ht="16.5" customHeight="1">
      <c r="A1650" s="22" t="s">
        <v>1059</v>
      </c>
      <c r="B1650" s="23" t="s">
        <v>132</v>
      </c>
      <c r="C1650" s="325">
        <f>D1650/(1+E1650*0.01)</f>
        <v>325.2032520325203</v>
      </c>
      <c r="D1650" s="353">
        <v>400</v>
      </c>
      <c r="E1650" s="578">
        <v>23</v>
      </c>
    </row>
    <row r="1651" spans="1:5" ht="12.75" customHeight="1">
      <c r="A1651" s="41" t="s">
        <v>1060</v>
      </c>
      <c r="B1651" s="561"/>
      <c r="C1651" s="561"/>
      <c r="D1651" s="25"/>
      <c r="E1651" s="578"/>
    </row>
    <row r="1652" spans="1:5" ht="12.75" customHeight="1">
      <c r="A1652" s="14" t="s">
        <v>1061</v>
      </c>
      <c r="B1652" s="15" t="s">
        <v>1055</v>
      </c>
      <c r="C1652" s="325">
        <f>D1652/(1+E1652*0.01)</f>
        <v>62.857142857142854</v>
      </c>
      <c r="D1652" s="404">
        <v>66</v>
      </c>
      <c r="E1652" s="577">
        <v>5</v>
      </c>
    </row>
    <row r="1653" spans="1:6" ht="12.75" customHeight="1">
      <c r="A1653" s="308" t="s">
        <v>1062</v>
      </c>
      <c r="B1653" s="224" t="s">
        <v>1388</v>
      </c>
      <c r="C1653" s="325">
        <f>D1653/(1+E1653*0.01)</f>
        <v>31.428571428571427</v>
      </c>
      <c r="D1653" s="324">
        <v>33</v>
      </c>
      <c r="E1653" s="578">
        <v>5</v>
      </c>
      <c r="F1653" s="30"/>
    </row>
    <row r="1654" spans="1:5" ht="12.75" customHeight="1">
      <c r="A1654" s="20" t="s">
        <v>1063</v>
      </c>
      <c r="B1654" s="18" t="s">
        <v>321</v>
      </c>
      <c r="C1654" s="325">
        <f>D1654/(1+E1654*0.01)</f>
        <v>73.17073170731707</v>
      </c>
      <c r="D1654" s="26">
        <v>90</v>
      </c>
      <c r="E1654" s="578">
        <v>23</v>
      </c>
    </row>
    <row r="1655" spans="1:5" ht="12.75" customHeight="1">
      <c r="A1655" s="22" t="s">
        <v>1064</v>
      </c>
      <c r="B1655" s="23" t="s">
        <v>132</v>
      </c>
      <c r="C1655" s="325">
        <f>D1655/(1+E1655*0.01)</f>
        <v>325.2032520325203</v>
      </c>
      <c r="D1655" s="353">
        <v>400</v>
      </c>
      <c r="E1655" s="578">
        <v>23</v>
      </c>
    </row>
    <row r="1656" spans="1:5" ht="12.75" customHeight="1">
      <c r="A1656" s="41" t="s">
        <v>1065</v>
      </c>
      <c r="B1656" s="561"/>
      <c r="C1656" s="561"/>
      <c r="D1656" s="25"/>
      <c r="E1656" s="578"/>
    </row>
    <row r="1657" spans="1:5" ht="12.75" customHeight="1">
      <c r="A1657" s="14" t="s">
        <v>1066</v>
      </c>
      <c r="B1657" s="15" t="s">
        <v>1055</v>
      </c>
      <c r="C1657" s="325">
        <f>D1657/(1+E1657*0.01)</f>
        <v>62.857142857142854</v>
      </c>
      <c r="D1657" s="404">
        <v>66</v>
      </c>
      <c r="E1657" s="577">
        <v>5</v>
      </c>
    </row>
    <row r="1658" spans="1:5" ht="12.75" customHeight="1">
      <c r="A1658" s="308" t="s">
        <v>1067</v>
      </c>
      <c r="B1658" s="224" t="s">
        <v>1388</v>
      </c>
      <c r="C1658" s="325">
        <f>D1658/(1+E1658*0.01)</f>
        <v>31.428571428571427</v>
      </c>
      <c r="D1658" s="324">
        <v>33</v>
      </c>
      <c r="E1658" s="578">
        <v>5</v>
      </c>
    </row>
    <row r="1659" spans="1:5" ht="12.75" customHeight="1">
      <c r="A1659" s="20" t="s">
        <v>1068</v>
      </c>
      <c r="B1659" s="18" t="s">
        <v>321</v>
      </c>
      <c r="C1659" s="325">
        <f>D1659/(1+E1659*0.01)</f>
        <v>85.71428571428571</v>
      </c>
      <c r="D1659" s="26">
        <v>90</v>
      </c>
      <c r="E1659" s="578">
        <v>5</v>
      </c>
    </row>
    <row r="1660" spans="1:5" ht="12.75" customHeight="1">
      <c r="A1660" s="22" t="s">
        <v>1069</v>
      </c>
      <c r="B1660" s="23" t="s">
        <v>132</v>
      </c>
      <c r="C1660" s="325">
        <f>D1660/(1+E1660*0.01)</f>
        <v>325.2032520325203</v>
      </c>
      <c r="D1660" s="353">
        <v>400</v>
      </c>
      <c r="E1660" s="578">
        <v>23</v>
      </c>
    </row>
    <row r="1661" spans="1:5" ht="15.75" customHeight="1">
      <c r="A1661" s="41" t="s">
        <v>1070</v>
      </c>
      <c r="B1661" s="561"/>
      <c r="C1661" s="561"/>
      <c r="D1661" s="25"/>
      <c r="E1661" s="578"/>
    </row>
    <row r="1662" spans="1:5" ht="12.75" customHeight="1">
      <c r="A1662" s="14" t="s">
        <v>1071</v>
      </c>
      <c r="B1662" s="15" t="s">
        <v>1055</v>
      </c>
      <c r="C1662" s="325">
        <f>D1662/(1+E1662*0.01)</f>
        <v>62.857142857142854</v>
      </c>
      <c r="D1662" s="404">
        <v>66</v>
      </c>
      <c r="E1662" s="579">
        <v>5</v>
      </c>
    </row>
    <row r="1663" spans="1:5" ht="12.75" customHeight="1">
      <c r="A1663" s="308" t="s">
        <v>1072</v>
      </c>
      <c r="B1663" s="224" t="s">
        <v>1388</v>
      </c>
      <c r="C1663" s="325">
        <f>D1663/(1+E1663*0.01)</f>
        <v>31.428571428571427</v>
      </c>
      <c r="D1663" s="324">
        <v>33</v>
      </c>
      <c r="E1663" s="578">
        <v>5</v>
      </c>
    </row>
    <row r="1664" spans="1:5" ht="12.75" customHeight="1">
      <c r="A1664" s="20" t="s">
        <v>1073</v>
      </c>
      <c r="B1664" s="18" t="s">
        <v>1008</v>
      </c>
      <c r="C1664" s="325">
        <f>D1664/(1+E1664*0.01)</f>
        <v>73.17073170731707</v>
      </c>
      <c r="D1664" s="26">
        <v>90</v>
      </c>
      <c r="E1664" s="578">
        <v>23</v>
      </c>
    </row>
    <row r="1665" spans="1:5" ht="12.75" customHeight="1">
      <c r="A1665" s="22" t="s">
        <v>1074</v>
      </c>
      <c r="B1665" s="23" t="s">
        <v>132</v>
      </c>
      <c r="C1665" s="325">
        <f>D1665/(1+E1665*0.01)</f>
        <v>325.2032520325203</v>
      </c>
      <c r="D1665" s="353">
        <v>400</v>
      </c>
      <c r="E1665" s="578">
        <v>23</v>
      </c>
    </row>
    <row r="1666" spans="1:5" ht="12.75" customHeight="1">
      <c r="A1666" s="41" t="s">
        <v>1075</v>
      </c>
      <c r="B1666" s="561"/>
      <c r="C1666" s="561"/>
      <c r="D1666" s="25"/>
      <c r="E1666" s="578"/>
    </row>
    <row r="1667" spans="1:5" ht="12.75" customHeight="1">
      <c r="A1667" s="14" t="s">
        <v>1076</v>
      </c>
      <c r="B1667" s="15" t="s">
        <v>1055</v>
      </c>
      <c r="C1667" s="325">
        <f>D1667/(1+E1667*0.01)</f>
        <v>62.857142857142854</v>
      </c>
      <c r="D1667" s="404">
        <v>66</v>
      </c>
      <c r="E1667" s="578">
        <v>5</v>
      </c>
    </row>
    <row r="1668" spans="1:5" ht="12.75" customHeight="1">
      <c r="A1668" s="308" t="s">
        <v>1077</v>
      </c>
      <c r="B1668" s="224" t="s">
        <v>1388</v>
      </c>
      <c r="C1668" s="325">
        <f>D1668/(1+E1668*0.01)</f>
        <v>31.428571428571427</v>
      </c>
      <c r="D1668" s="324">
        <v>33</v>
      </c>
      <c r="E1668" s="578">
        <v>5</v>
      </c>
    </row>
    <row r="1669" spans="1:5" ht="12" customHeight="1">
      <c r="A1669" s="20" t="s">
        <v>1078</v>
      </c>
      <c r="B1669" s="18" t="s">
        <v>1008</v>
      </c>
      <c r="C1669" s="358">
        <f>D1669/(1+E1669*0.01)</f>
        <v>85.71428571428571</v>
      </c>
      <c r="D1669" s="26">
        <v>90</v>
      </c>
      <c r="E1669" s="578">
        <v>5</v>
      </c>
    </row>
    <row r="1670" spans="1:5" ht="15.75" customHeight="1">
      <c r="A1670" s="22" t="s">
        <v>1079</v>
      </c>
      <c r="B1670" s="210" t="s">
        <v>132</v>
      </c>
      <c r="C1670" s="328">
        <f>D1670/(1+E1670*0.01)</f>
        <v>325.2032520325203</v>
      </c>
      <c r="D1670" s="484">
        <v>400</v>
      </c>
      <c r="E1670" s="578">
        <v>23</v>
      </c>
    </row>
    <row r="1671" spans="1:5" ht="12.75" customHeight="1">
      <c r="A1671" s="560" t="s">
        <v>1347</v>
      </c>
      <c r="B1671" s="560"/>
      <c r="C1671" s="478"/>
      <c r="D1671" s="25"/>
      <c r="E1671" s="578"/>
    </row>
    <row r="1672" spans="1:5" ht="12.75" customHeight="1">
      <c r="A1672" s="54" t="s">
        <v>540</v>
      </c>
      <c r="B1672" s="199" t="s">
        <v>729</v>
      </c>
      <c r="C1672" s="310">
        <f aca="true" t="shared" si="92" ref="C1672:C1678">D1672/(1+E1672*0.01)</f>
        <v>66.57142857142857</v>
      </c>
      <c r="D1672" s="404">
        <v>69.9</v>
      </c>
      <c r="E1672" s="579">
        <v>5</v>
      </c>
    </row>
    <row r="1673" spans="1:5" ht="12.75" customHeight="1">
      <c r="A1673" s="20" t="s">
        <v>541</v>
      </c>
      <c r="B1673" s="194" t="s">
        <v>8</v>
      </c>
      <c r="C1673" s="310">
        <f t="shared" si="92"/>
        <v>100</v>
      </c>
      <c r="D1673" s="359">
        <v>105</v>
      </c>
      <c r="E1673" s="578">
        <v>5</v>
      </c>
    </row>
    <row r="1674" spans="1:5" ht="12.75" customHeight="1">
      <c r="A1674" s="32" t="s">
        <v>542</v>
      </c>
      <c r="B1674" s="21" t="s">
        <v>22</v>
      </c>
      <c r="C1674" s="310">
        <f t="shared" si="92"/>
        <v>47.52380952380952</v>
      </c>
      <c r="D1674" s="359">
        <v>49.9</v>
      </c>
      <c r="E1674" s="578">
        <v>5</v>
      </c>
    </row>
    <row r="1675" spans="1:5" ht="12.75" customHeight="1">
      <c r="A1675" s="32" t="s">
        <v>543</v>
      </c>
      <c r="B1675" s="21" t="s">
        <v>24</v>
      </c>
      <c r="C1675" s="310">
        <f t="shared" si="92"/>
        <v>52.38095238095238</v>
      </c>
      <c r="D1675" s="359">
        <v>55</v>
      </c>
      <c r="E1675" s="578">
        <v>5</v>
      </c>
    </row>
    <row r="1676" spans="1:5" ht="12.75" customHeight="1">
      <c r="A1676" s="32" t="s">
        <v>544</v>
      </c>
      <c r="B1676" s="21" t="s">
        <v>12</v>
      </c>
      <c r="C1676" s="310">
        <f t="shared" si="92"/>
        <v>4.761904761904762</v>
      </c>
      <c r="D1676" s="359">
        <v>5</v>
      </c>
      <c r="E1676" s="578">
        <v>5</v>
      </c>
    </row>
    <row r="1677" spans="1:5" ht="18" customHeight="1">
      <c r="A1677" s="32" t="s">
        <v>545</v>
      </c>
      <c r="B1677" s="21" t="s">
        <v>1458</v>
      </c>
      <c r="C1677" s="310">
        <f t="shared" si="92"/>
        <v>73.17073170731707</v>
      </c>
      <c r="D1677" s="33">
        <v>90</v>
      </c>
      <c r="E1677" s="578">
        <v>23</v>
      </c>
    </row>
    <row r="1678" spans="1:5" ht="12.75" customHeight="1">
      <c r="A1678" s="39" t="s">
        <v>546</v>
      </c>
      <c r="B1678" s="210" t="s">
        <v>132</v>
      </c>
      <c r="C1678" s="310">
        <f t="shared" si="92"/>
        <v>325.2032520325203</v>
      </c>
      <c r="D1678" s="625">
        <v>400</v>
      </c>
      <c r="E1678" s="578">
        <v>23</v>
      </c>
    </row>
    <row r="1679" spans="1:5" ht="12.75" customHeight="1">
      <c r="A1679" s="565" t="s">
        <v>1348</v>
      </c>
      <c r="B1679" s="565"/>
      <c r="C1679" s="565"/>
      <c r="D1679" s="25"/>
      <c r="E1679" s="578"/>
    </row>
    <row r="1680" spans="1:5" ht="12.75" customHeight="1">
      <c r="A1680" s="14" t="s">
        <v>547</v>
      </c>
      <c r="B1680" s="199" t="s">
        <v>729</v>
      </c>
      <c r="C1680" s="310">
        <f aca="true" t="shared" si="93" ref="C1680:C1686">D1680/(1+E1680*0.01)</f>
        <v>66.57142857142857</v>
      </c>
      <c r="D1680" s="404">
        <v>69.9</v>
      </c>
      <c r="E1680" s="579">
        <v>5</v>
      </c>
    </row>
    <row r="1681" spans="1:5" ht="12.75" customHeight="1">
      <c r="A1681" s="20" t="s">
        <v>548</v>
      </c>
      <c r="B1681" s="21" t="s">
        <v>8</v>
      </c>
      <c r="C1681" s="310">
        <f t="shared" si="93"/>
        <v>100</v>
      </c>
      <c r="D1681" s="359">
        <v>105</v>
      </c>
      <c r="E1681" s="578">
        <v>5</v>
      </c>
    </row>
    <row r="1682" spans="1:5" ht="15" customHeight="1">
      <c r="A1682" s="32" t="s">
        <v>549</v>
      </c>
      <c r="B1682" s="21" t="s">
        <v>22</v>
      </c>
      <c r="C1682" s="310">
        <f t="shared" si="93"/>
        <v>47.52380952380952</v>
      </c>
      <c r="D1682" s="359">
        <v>49.9</v>
      </c>
      <c r="E1682" s="578">
        <v>5</v>
      </c>
    </row>
    <row r="1683" spans="1:5" ht="12.75" customHeight="1">
      <c r="A1683" s="32" t="s">
        <v>550</v>
      </c>
      <c r="B1683" s="21" t="s">
        <v>24</v>
      </c>
      <c r="C1683" s="310">
        <f t="shared" si="93"/>
        <v>52.38095238095238</v>
      </c>
      <c r="D1683" s="359">
        <v>55</v>
      </c>
      <c r="E1683" s="578">
        <v>5</v>
      </c>
    </row>
    <row r="1684" spans="1:5" ht="12.75" customHeight="1">
      <c r="A1684" s="32" t="s">
        <v>551</v>
      </c>
      <c r="B1684" s="21" t="s">
        <v>12</v>
      </c>
      <c r="C1684" s="310">
        <f t="shared" si="93"/>
        <v>4.761904761904762</v>
      </c>
      <c r="D1684" s="359">
        <v>5</v>
      </c>
      <c r="E1684" s="578">
        <v>5</v>
      </c>
    </row>
    <row r="1685" spans="1:5" ht="12.75" customHeight="1">
      <c r="A1685" s="32" t="s">
        <v>552</v>
      </c>
      <c r="B1685" s="21" t="s">
        <v>1458</v>
      </c>
      <c r="C1685" s="310">
        <f t="shared" si="93"/>
        <v>85.71428571428571</v>
      </c>
      <c r="D1685" s="33">
        <v>90</v>
      </c>
      <c r="E1685" s="578">
        <v>5</v>
      </c>
    </row>
    <row r="1686" spans="1:5" ht="12.75" customHeight="1">
      <c r="A1686" s="39" t="s">
        <v>553</v>
      </c>
      <c r="B1686" s="23" t="s">
        <v>132</v>
      </c>
      <c r="C1686" s="310">
        <f t="shared" si="93"/>
        <v>325.2032520325203</v>
      </c>
      <c r="D1686" s="338">
        <v>400</v>
      </c>
      <c r="E1686" s="578">
        <v>23</v>
      </c>
    </row>
    <row r="1687" spans="1:4" ht="12.75" customHeight="1">
      <c r="A1687" s="562" t="s">
        <v>1349</v>
      </c>
      <c r="B1687" s="562"/>
      <c r="C1687" s="562"/>
      <c r="D1687" s="25"/>
    </row>
    <row r="1688" spans="1:5" ht="12.75" customHeight="1">
      <c r="A1688" s="14" t="s">
        <v>554</v>
      </c>
      <c r="B1688" s="199" t="s">
        <v>729</v>
      </c>
      <c r="C1688" s="310">
        <f aca="true" t="shared" si="94" ref="C1688:C1695">D1688/(1+E1688*0.01)</f>
        <v>69.42857142857143</v>
      </c>
      <c r="D1688" s="404">
        <v>72.9</v>
      </c>
      <c r="E1688" s="7">
        <v>5</v>
      </c>
    </row>
    <row r="1689" spans="1:5" ht="12.75" customHeight="1">
      <c r="A1689" s="20" t="s">
        <v>555</v>
      </c>
      <c r="B1689" s="21" t="s">
        <v>8</v>
      </c>
      <c r="C1689" s="310">
        <f t="shared" si="94"/>
        <v>100</v>
      </c>
      <c r="D1689" s="359">
        <v>105</v>
      </c>
      <c r="E1689" s="402">
        <v>5</v>
      </c>
    </row>
    <row r="1690" spans="1:5" ht="12.75" customHeight="1">
      <c r="A1690" s="32" t="s">
        <v>556</v>
      </c>
      <c r="B1690" s="21" t="s">
        <v>22</v>
      </c>
      <c r="C1690" s="310">
        <f t="shared" si="94"/>
        <v>49.42857142857142</v>
      </c>
      <c r="D1690" s="359">
        <v>51.9</v>
      </c>
      <c r="E1690" s="5">
        <v>5</v>
      </c>
    </row>
    <row r="1691" spans="1:5" ht="12.75" customHeight="1">
      <c r="A1691" s="32" t="s">
        <v>557</v>
      </c>
      <c r="B1691" s="21" t="s">
        <v>558</v>
      </c>
      <c r="C1691" s="310">
        <f t="shared" si="94"/>
        <v>21.904761904761905</v>
      </c>
      <c r="D1691" s="359">
        <v>23</v>
      </c>
      <c r="E1691" s="5">
        <v>5</v>
      </c>
    </row>
    <row r="1692" spans="1:5" ht="12.75" customHeight="1">
      <c r="A1692" s="32" t="s">
        <v>559</v>
      </c>
      <c r="B1692" s="21" t="s">
        <v>24</v>
      </c>
      <c r="C1692" s="310">
        <f t="shared" si="94"/>
        <v>54.285714285714285</v>
      </c>
      <c r="D1692" s="359">
        <v>57</v>
      </c>
      <c r="E1692" s="5">
        <v>5</v>
      </c>
    </row>
    <row r="1693" spans="1:5" ht="15.75" customHeight="1">
      <c r="A1693" s="32" t="s">
        <v>560</v>
      </c>
      <c r="B1693" s="21" t="s">
        <v>1396</v>
      </c>
      <c r="C1693" s="63">
        <f t="shared" si="94"/>
        <v>73.17073170731707</v>
      </c>
      <c r="D1693" s="33">
        <v>90</v>
      </c>
      <c r="E1693" s="5">
        <v>23</v>
      </c>
    </row>
    <row r="1694" spans="1:5" ht="12.75" customHeight="1">
      <c r="A1694" s="32" t="s">
        <v>441</v>
      </c>
      <c r="B1694" s="21" t="s">
        <v>561</v>
      </c>
      <c r="C1694" s="323">
        <f t="shared" si="94"/>
        <v>24.390243902439025</v>
      </c>
      <c r="D1694" s="33">
        <v>30</v>
      </c>
      <c r="E1694" s="5">
        <v>23</v>
      </c>
    </row>
    <row r="1695" spans="1:5" ht="12.75" customHeight="1">
      <c r="A1695" s="644" t="s">
        <v>562</v>
      </c>
      <c r="B1695" s="645" t="s">
        <v>132</v>
      </c>
      <c r="C1695" s="325">
        <f t="shared" si="94"/>
        <v>325.2032520325203</v>
      </c>
      <c r="D1695" s="338">
        <v>400</v>
      </c>
      <c r="E1695" s="5">
        <v>23</v>
      </c>
    </row>
    <row r="1696" spans="1:4" ht="12.75" customHeight="1">
      <c r="A1696" s="771" t="s">
        <v>563</v>
      </c>
      <c r="B1696" s="772"/>
      <c r="C1696" s="773">
        <f>D1696/1.05</f>
        <v>0</v>
      </c>
      <c r="D1696" s="422"/>
    </row>
    <row r="1697" spans="1:5" ht="12.75" customHeight="1">
      <c r="A1697" s="35" t="s">
        <v>564</v>
      </c>
      <c r="B1697" s="199" t="s">
        <v>729</v>
      </c>
      <c r="C1697" s="310">
        <f aca="true" t="shared" si="95" ref="C1697:C1702">D1697/(1+E1697*0.01)</f>
        <v>70.38095238095238</v>
      </c>
      <c r="D1697" s="519">
        <v>73.9</v>
      </c>
      <c r="E1697" s="5">
        <v>5</v>
      </c>
    </row>
    <row r="1698" spans="1:5" ht="12.75" customHeight="1">
      <c r="A1698" s="32" t="s">
        <v>565</v>
      </c>
      <c r="B1698" s="21" t="s">
        <v>8</v>
      </c>
      <c r="C1698" s="310">
        <f t="shared" si="95"/>
        <v>100</v>
      </c>
      <c r="D1698" s="359">
        <v>105</v>
      </c>
      <c r="E1698" s="5">
        <v>5</v>
      </c>
    </row>
    <row r="1699" spans="1:5" ht="15.75" customHeight="1">
      <c r="A1699" s="32" t="s">
        <v>566</v>
      </c>
      <c r="B1699" s="21" t="s">
        <v>567</v>
      </c>
      <c r="C1699" s="310">
        <f t="shared" si="95"/>
        <v>50.38095238095238</v>
      </c>
      <c r="D1699" s="359">
        <v>52.9</v>
      </c>
      <c r="E1699" s="5">
        <v>5</v>
      </c>
    </row>
    <row r="1700" spans="1:5" ht="12.75" customHeight="1">
      <c r="A1700" s="32" t="s">
        <v>568</v>
      </c>
      <c r="B1700" s="21" t="s">
        <v>569</v>
      </c>
      <c r="C1700" s="310">
        <f t="shared" si="95"/>
        <v>54.285714285714285</v>
      </c>
      <c r="D1700" s="359">
        <v>57</v>
      </c>
      <c r="E1700" s="5">
        <v>5</v>
      </c>
    </row>
    <row r="1701" spans="1:5" ht="12.75" customHeight="1">
      <c r="A1701" s="39" t="s">
        <v>570</v>
      </c>
      <c r="B1701" s="34" t="s">
        <v>1455</v>
      </c>
      <c r="C1701" s="323">
        <f t="shared" si="95"/>
        <v>73.17073170731707</v>
      </c>
      <c r="D1701" s="33">
        <v>90</v>
      </c>
      <c r="E1701" s="7">
        <v>23</v>
      </c>
    </row>
    <row r="1702" spans="1:7" ht="12.75" customHeight="1">
      <c r="A1702" s="754" t="s">
        <v>571</v>
      </c>
      <c r="B1702" s="193" t="s">
        <v>132</v>
      </c>
      <c r="C1702" s="624">
        <f t="shared" si="95"/>
        <v>325.2032520325203</v>
      </c>
      <c r="D1702" s="338">
        <v>400</v>
      </c>
      <c r="E1702" s="5">
        <v>23</v>
      </c>
      <c r="G1702" s="38"/>
    </row>
    <row r="1703" spans="1:4" ht="12.75" customHeight="1">
      <c r="A1703" s="678" t="s">
        <v>579</v>
      </c>
      <c r="B1703" s="679"/>
      <c r="C1703" s="679"/>
      <c r="D1703" s="133"/>
    </row>
    <row r="1704" spans="1:5" ht="12.75" customHeight="1">
      <c r="A1704" s="17" t="s">
        <v>580</v>
      </c>
      <c r="B1704" s="15" t="s">
        <v>63</v>
      </c>
      <c r="C1704" s="310">
        <f aca="true" t="shared" si="96" ref="C1704:C1709">D1704/(1+E1704*0.01)</f>
        <v>72.28571428571429</v>
      </c>
      <c r="D1704" s="404">
        <v>75.9</v>
      </c>
      <c r="E1704" s="5">
        <v>5</v>
      </c>
    </row>
    <row r="1705" spans="1:5" ht="15.75" customHeight="1">
      <c r="A1705" s="17" t="s">
        <v>581</v>
      </c>
      <c r="B1705" s="208" t="s">
        <v>8</v>
      </c>
      <c r="C1705" s="328">
        <f t="shared" si="96"/>
        <v>100</v>
      </c>
      <c r="D1705" s="351">
        <v>105</v>
      </c>
      <c r="E1705" s="5">
        <v>5</v>
      </c>
    </row>
    <row r="1706" spans="1:5" ht="12.75" customHeight="1">
      <c r="A1706" s="17" t="s">
        <v>582</v>
      </c>
      <c r="B1706" s="18" t="s">
        <v>567</v>
      </c>
      <c r="C1706" s="518">
        <f t="shared" si="96"/>
        <v>50.476190476190474</v>
      </c>
      <c r="D1706" s="352">
        <v>53</v>
      </c>
      <c r="E1706" s="5">
        <v>5</v>
      </c>
    </row>
    <row r="1707" spans="1:5" ht="12.75" customHeight="1">
      <c r="A1707" s="17" t="s">
        <v>583</v>
      </c>
      <c r="B1707" s="18" t="s">
        <v>569</v>
      </c>
      <c r="C1707" s="310">
        <f t="shared" si="96"/>
        <v>57.14285714285714</v>
      </c>
      <c r="D1707" s="352">
        <v>60</v>
      </c>
      <c r="E1707" s="5">
        <v>5</v>
      </c>
    </row>
    <row r="1708" spans="1:5" ht="12.75" customHeight="1">
      <c r="A1708" s="205" t="s">
        <v>223</v>
      </c>
      <c r="B1708" s="18" t="s">
        <v>584</v>
      </c>
      <c r="C1708" s="197">
        <f t="shared" si="96"/>
        <v>24.390243902439025</v>
      </c>
      <c r="D1708" s="207">
        <v>30</v>
      </c>
      <c r="E1708" s="7">
        <v>23</v>
      </c>
    </row>
    <row r="1709" spans="1:5" ht="12.75" customHeight="1">
      <c r="A1709" s="17" t="s">
        <v>585</v>
      </c>
      <c r="B1709" s="23" t="s">
        <v>416</v>
      </c>
      <c r="C1709" s="63">
        <f t="shared" si="96"/>
        <v>73.17073170731707</v>
      </c>
      <c r="D1709" s="29">
        <v>90</v>
      </c>
      <c r="E1709" s="5">
        <v>23</v>
      </c>
    </row>
    <row r="1710" spans="1:4" ht="14.25" customHeight="1">
      <c r="A1710" s="675" t="s">
        <v>586</v>
      </c>
      <c r="B1710" s="676"/>
      <c r="C1710" s="677"/>
      <c r="D1710" s="76"/>
    </row>
    <row r="1711" spans="1:5" ht="15" customHeight="1">
      <c r="A1711" s="17" t="s">
        <v>587</v>
      </c>
      <c r="B1711" s="15" t="s">
        <v>63</v>
      </c>
      <c r="C1711" s="310">
        <f aca="true" t="shared" si="97" ref="C1711:C1716">D1711/(1+E1711*0.01)</f>
        <v>78.95238095238095</v>
      </c>
      <c r="D1711" s="333">
        <v>82.9</v>
      </c>
      <c r="E1711" s="5">
        <v>5</v>
      </c>
    </row>
    <row r="1712" spans="1:5" ht="12.75" customHeight="1">
      <c r="A1712" s="17" t="s">
        <v>588</v>
      </c>
      <c r="B1712" s="198" t="s">
        <v>1433</v>
      </c>
      <c r="C1712" s="310">
        <f t="shared" si="97"/>
        <v>64.76190476190476</v>
      </c>
      <c r="D1712" s="333">
        <v>68</v>
      </c>
      <c r="E1712" s="5">
        <v>5</v>
      </c>
    </row>
    <row r="1713" spans="1:5" ht="15" customHeight="1">
      <c r="A1713" s="17" t="s">
        <v>589</v>
      </c>
      <c r="B1713" s="18" t="s">
        <v>567</v>
      </c>
      <c r="C1713" s="310">
        <f t="shared" si="97"/>
        <v>52.38095238095238</v>
      </c>
      <c r="D1713" s="333">
        <v>55</v>
      </c>
      <c r="E1713" s="7">
        <v>5</v>
      </c>
    </row>
    <row r="1714" spans="1:5" ht="12.75" customHeight="1">
      <c r="A1714" s="205" t="s">
        <v>224</v>
      </c>
      <c r="B1714" s="18" t="s">
        <v>584</v>
      </c>
      <c r="C1714" s="197">
        <f t="shared" si="97"/>
        <v>28.57142857142857</v>
      </c>
      <c r="D1714" s="218">
        <v>30</v>
      </c>
      <c r="E1714" s="5">
        <v>5</v>
      </c>
    </row>
    <row r="1715" spans="1:5" ht="12.75" customHeight="1">
      <c r="A1715" s="17" t="s">
        <v>590</v>
      </c>
      <c r="B1715" s="23" t="s">
        <v>403</v>
      </c>
      <c r="C1715" s="63">
        <f t="shared" si="97"/>
        <v>73.17073170731707</v>
      </c>
      <c r="D1715" s="40">
        <v>90</v>
      </c>
      <c r="E1715" s="5">
        <v>23</v>
      </c>
    </row>
    <row r="1716" spans="1:5" ht="12.75" customHeight="1">
      <c r="A1716" s="44" t="s">
        <v>571</v>
      </c>
      <c r="B1716" s="210" t="s">
        <v>132</v>
      </c>
      <c r="C1716" s="525">
        <f t="shared" si="97"/>
        <v>325.2032520325203</v>
      </c>
      <c r="D1716" s="333">
        <v>400</v>
      </c>
      <c r="E1716" s="5">
        <v>23</v>
      </c>
    </row>
    <row r="1717" spans="1:6" ht="12.75" customHeight="1">
      <c r="A1717" s="675" t="s">
        <v>591</v>
      </c>
      <c r="B1717" s="676"/>
      <c r="C1717" s="677"/>
      <c r="D1717" s="77"/>
      <c r="F1717" s="2"/>
    </row>
    <row r="1718" spans="1:5" ht="15.75" customHeight="1">
      <c r="A1718" s="205" t="s">
        <v>652</v>
      </c>
      <c r="B1718" s="15" t="s">
        <v>1387</v>
      </c>
      <c r="C1718" s="310">
        <f>D1718/(1+E1718*0.01)</f>
        <v>95.14285714285714</v>
      </c>
      <c r="D1718" s="558">
        <v>99.9</v>
      </c>
      <c r="E1718" s="5">
        <v>5</v>
      </c>
    </row>
    <row r="1719" spans="1:5" ht="12.75" customHeight="1">
      <c r="A1719" s="205" t="s">
        <v>653</v>
      </c>
      <c r="B1719" s="371" t="s">
        <v>1388</v>
      </c>
      <c r="C1719" s="310">
        <f>D1719/(1+E1719*0.01)</f>
        <v>64.76190476190476</v>
      </c>
      <c r="D1719" s="352">
        <v>68</v>
      </c>
      <c r="E1719" s="5">
        <v>5</v>
      </c>
    </row>
    <row r="1720" spans="1:5" ht="18.75" customHeight="1">
      <c r="A1720" s="205" t="s">
        <v>654</v>
      </c>
      <c r="B1720" s="23" t="s">
        <v>567</v>
      </c>
      <c r="C1720" s="310">
        <f>D1720/(1+E1720*0.01)</f>
        <v>59.52380952380952</v>
      </c>
      <c r="D1720" s="352">
        <v>62.5</v>
      </c>
      <c r="E1720" s="5">
        <v>5</v>
      </c>
    </row>
    <row r="1721" spans="1:6" ht="12.75" customHeight="1">
      <c r="A1721" s="205" t="s">
        <v>655</v>
      </c>
      <c r="B1721" s="193" t="s">
        <v>403</v>
      </c>
      <c r="C1721" s="186">
        <f>D1721/(1+E1721*0.01)</f>
        <v>73.17073170731707</v>
      </c>
      <c r="D1721" s="78">
        <v>90</v>
      </c>
      <c r="E1721" s="7">
        <v>23</v>
      </c>
      <c r="F1721" s="467"/>
    </row>
    <row r="1722" spans="1:6" ht="12.75" customHeight="1">
      <c r="A1722" s="44" t="s">
        <v>1870</v>
      </c>
      <c r="B1722" s="210" t="s">
        <v>132</v>
      </c>
      <c r="C1722" s="825">
        <f>D1722/(1+E1722*0.01)</f>
        <v>400</v>
      </c>
      <c r="D1722" s="333">
        <v>400</v>
      </c>
      <c r="E1722" s="7"/>
      <c r="F1722" s="467"/>
    </row>
    <row r="1723" spans="1:4" ht="12.75" customHeight="1">
      <c r="A1723" s="672" t="s">
        <v>573</v>
      </c>
      <c r="B1723" s="676"/>
      <c r="C1723" s="677">
        <f>D1723/1.05</f>
        <v>0</v>
      </c>
      <c r="D1723" s="25"/>
    </row>
    <row r="1724" spans="1:5" ht="12.75" customHeight="1">
      <c r="A1724" s="227" t="s">
        <v>1576</v>
      </c>
      <c r="B1724" s="224" t="s">
        <v>729</v>
      </c>
      <c r="C1724" s="310">
        <f aca="true" t="shared" si="98" ref="C1724:C1730">D1724/(1+E1724*0.01)</f>
        <v>107.14285714285714</v>
      </c>
      <c r="D1724" s="404">
        <v>112.5</v>
      </c>
      <c r="E1724" s="5">
        <v>5</v>
      </c>
    </row>
    <row r="1725" spans="1:5" ht="12.75" customHeight="1">
      <c r="A1725" s="235" t="s">
        <v>574</v>
      </c>
      <c r="B1725" s="18" t="s">
        <v>1433</v>
      </c>
      <c r="C1725" s="310">
        <f t="shared" si="98"/>
        <v>66.66666666666666</v>
      </c>
      <c r="D1725" s="352">
        <v>70</v>
      </c>
      <c r="E1725" s="5">
        <v>5</v>
      </c>
    </row>
    <row r="1726" spans="1:6" s="189" customFormat="1" ht="12.75" customHeight="1">
      <c r="A1726" s="230" t="s">
        <v>575</v>
      </c>
      <c r="B1726" s="18" t="s">
        <v>22</v>
      </c>
      <c r="C1726" s="310">
        <f t="shared" si="98"/>
        <v>65.71428571428571</v>
      </c>
      <c r="D1726" s="352">
        <v>69</v>
      </c>
      <c r="E1726" s="5">
        <v>5</v>
      </c>
      <c r="F1726" s="4"/>
    </row>
    <row r="1727" spans="1:5" ht="12.75" customHeight="1">
      <c r="A1727" s="230" t="s">
        <v>576</v>
      </c>
      <c r="B1727" s="18" t="s">
        <v>558</v>
      </c>
      <c r="C1727" s="310">
        <f t="shared" si="98"/>
        <v>20.952380952380953</v>
      </c>
      <c r="D1727" s="352">
        <v>22</v>
      </c>
      <c r="E1727" s="5">
        <v>5</v>
      </c>
    </row>
    <row r="1728" spans="1:5" ht="15.75" customHeight="1">
      <c r="A1728" s="248" t="s">
        <v>577</v>
      </c>
      <c r="B1728" s="18" t="s">
        <v>1421</v>
      </c>
      <c r="C1728" s="63">
        <f t="shared" si="98"/>
        <v>73.17073170731707</v>
      </c>
      <c r="D1728" s="26">
        <v>90</v>
      </c>
      <c r="E1728" s="5">
        <v>23</v>
      </c>
    </row>
    <row r="1729" spans="1:5" ht="12.75" customHeight="1">
      <c r="A1729" s="296" t="s">
        <v>578</v>
      </c>
      <c r="B1729" s="288" t="s">
        <v>572</v>
      </c>
      <c r="C1729" s="186">
        <f t="shared" si="98"/>
        <v>48.78048780487805</v>
      </c>
      <c r="D1729" s="72">
        <v>60</v>
      </c>
      <c r="E1729" s="7">
        <v>23</v>
      </c>
    </row>
    <row r="1730" spans="1:5" ht="12.75" customHeight="1">
      <c r="A1730" s="227" t="s">
        <v>1577</v>
      </c>
      <c r="B1730" s="213" t="s">
        <v>132</v>
      </c>
      <c r="C1730" s="328">
        <f t="shared" si="98"/>
        <v>325.2032520325203</v>
      </c>
      <c r="D1730" s="625">
        <v>400</v>
      </c>
      <c r="E1730" s="7">
        <v>23</v>
      </c>
    </row>
    <row r="1731" spans="1:6" s="402" customFormat="1" ht="15" customHeight="1">
      <c r="A1731" s="427" t="s">
        <v>1768</v>
      </c>
      <c r="B1731" s="449"/>
      <c r="C1731" s="449"/>
      <c r="D1731" s="422"/>
      <c r="F1731" s="423"/>
    </row>
    <row r="1732" spans="1:6" s="402" customFormat="1" ht="15" customHeight="1">
      <c r="A1732" s="450" t="s">
        <v>1769</v>
      </c>
      <c r="B1732" s="425" t="s">
        <v>1387</v>
      </c>
      <c r="C1732" s="325">
        <f>D1732/(1+E1732*0.01)</f>
        <v>57.61904761904761</v>
      </c>
      <c r="D1732" s="404">
        <v>60.5</v>
      </c>
      <c r="E1732" s="579">
        <v>5</v>
      </c>
      <c r="F1732" s="423"/>
    </row>
    <row r="1733" spans="1:6" s="402" customFormat="1" ht="15" customHeight="1">
      <c r="A1733" s="430" t="s">
        <v>1770</v>
      </c>
      <c r="B1733" s="451" t="s">
        <v>1388</v>
      </c>
      <c r="C1733" s="325">
        <f>D1733/(1+E1733*0.01)</f>
        <v>14.666666666666666</v>
      </c>
      <c r="D1733" s="324">
        <v>15.4</v>
      </c>
      <c r="E1733" s="579">
        <v>5</v>
      </c>
      <c r="F1733" s="423"/>
    </row>
    <row r="1734" spans="1:6" s="402" customFormat="1" ht="15" customHeight="1">
      <c r="A1734" s="452" t="s">
        <v>1771</v>
      </c>
      <c r="B1734" s="371" t="s">
        <v>1008</v>
      </c>
      <c r="C1734" s="325">
        <f>D1734/(1+E1734*0.01)</f>
        <v>48.78048780487805</v>
      </c>
      <c r="D1734" s="352">
        <v>60</v>
      </c>
      <c r="E1734" s="579">
        <v>23</v>
      </c>
      <c r="F1734" s="423"/>
    </row>
    <row r="1735" spans="1:4" ht="15" customHeight="1">
      <c r="A1735" s="103" t="s">
        <v>592</v>
      </c>
      <c r="B1735" s="564"/>
      <c r="C1735" s="564"/>
      <c r="D1735" s="25"/>
    </row>
    <row r="1736" spans="1:5" ht="15" customHeight="1">
      <c r="A1736" s="20" t="s">
        <v>593</v>
      </c>
      <c r="B1736" s="199" t="s">
        <v>431</v>
      </c>
      <c r="C1736" s="310">
        <f>D1736/(1+E1736*0.01)</f>
        <v>45.714285714285715</v>
      </c>
      <c r="D1736" s="404">
        <v>48</v>
      </c>
      <c r="E1736" s="5">
        <v>5</v>
      </c>
    </row>
    <row r="1737" spans="1:5" ht="15" customHeight="1">
      <c r="A1737" s="234" t="s">
        <v>1578</v>
      </c>
      <c r="B1737" s="18" t="s">
        <v>1416</v>
      </c>
      <c r="C1737" s="310">
        <f>D1737/(1+E1737*0.01)</f>
        <v>41.42857142857142</v>
      </c>
      <c r="D1737" s="352">
        <v>43.5</v>
      </c>
      <c r="E1737" s="5">
        <v>5</v>
      </c>
    </row>
    <row r="1738" spans="1:5" ht="15" customHeight="1">
      <c r="A1738" s="234" t="s">
        <v>1579</v>
      </c>
      <c r="B1738" s="18" t="s">
        <v>1388</v>
      </c>
      <c r="C1738" s="310">
        <f>D1738/(1+E1738*0.01)</f>
        <v>42.857142857142854</v>
      </c>
      <c r="D1738" s="352">
        <v>45</v>
      </c>
      <c r="E1738" s="5">
        <v>5</v>
      </c>
    </row>
    <row r="1739" spans="1:5" ht="15" customHeight="1">
      <c r="A1739" s="20" t="s">
        <v>594</v>
      </c>
      <c r="B1739" s="18" t="s">
        <v>1458</v>
      </c>
      <c r="C1739" s="63">
        <f>D1739/(1+E1739*0.01)</f>
        <v>73.17073170731707</v>
      </c>
      <c r="D1739" s="26">
        <v>90</v>
      </c>
      <c r="E1739" s="5">
        <v>23</v>
      </c>
    </row>
    <row r="1740" spans="1:4" ht="15" customHeight="1">
      <c r="A1740" s="41" t="s">
        <v>595</v>
      </c>
      <c r="B1740" s="564"/>
      <c r="C1740" s="564"/>
      <c r="D1740" s="25"/>
    </row>
    <row r="1741" spans="1:5" ht="15" customHeight="1">
      <c r="A1741" s="234" t="s">
        <v>1580</v>
      </c>
      <c r="B1741" s="15" t="s">
        <v>431</v>
      </c>
      <c r="C1741" s="310">
        <f>D1741/(1+E1741*0.01)</f>
        <v>45.714285714285715</v>
      </c>
      <c r="D1741" s="404">
        <v>48</v>
      </c>
      <c r="E1741" s="5">
        <v>5</v>
      </c>
    </row>
    <row r="1742" spans="1:5" ht="15" customHeight="1">
      <c r="A1742" s="234" t="s">
        <v>1581</v>
      </c>
      <c r="B1742" s="18" t="s">
        <v>1416</v>
      </c>
      <c r="C1742" s="310">
        <f>D1742/(1+E1742*0.01)</f>
        <v>41.42857142857142</v>
      </c>
      <c r="D1742" s="352">
        <v>43.5</v>
      </c>
      <c r="E1742" s="5">
        <v>5</v>
      </c>
    </row>
    <row r="1743" spans="1:5" ht="15" customHeight="1">
      <c r="A1743" s="234" t="s">
        <v>1582</v>
      </c>
      <c r="B1743" s="18" t="s">
        <v>1388</v>
      </c>
      <c r="C1743" s="310">
        <f>D1743/(1+E1743*0.01)</f>
        <v>42.857142857142854</v>
      </c>
      <c r="D1743" s="352">
        <v>45</v>
      </c>
      <c r="E1743" s="5">
        <v>5</v>
      </c>
    </row>
    <row r="1744" spans="1:5" ht="15" customHeight="1">
      <c r="A1744" s="20" t="s">
        <v>596</v>
      </c>
      <c r="B1744" s="18" t="s">
        <v>1458</v>
      </c>
      <c r="C1744" s="63">
        <f>D1744/(1+E1744*0.01)</f>
        <v>73.17073170731707</v>
      </c>
      <c r="D1744" s="26">
        <v>90</v>
      </c>
      <c r="E1744" s="5">
        <v>23</v>
      </c>
    </row>
    <row r="1745" spans="1:5" ht="15" customHeight="1">
      <c r="A1745" s="41" t="s">
        <v>597</v>
      </c>
      <c r="B1745" s="564"/>
      <c r="C1745" s="564"/>
      <c r="D1745" s="25"/>
      <c r="E1745" s="7"/>
    </row>
    <row r="1746" spans="1:5" ht="15" customHeight="1">
      <c r="A1746" s="20" t="s">
        <v>598</v>
      </c>
      <c r="B1746" s="15" t="s">
        <v>305</v>
      </c>
      <c r="C1746" s="310">
        <f>D1746/(1+E1746*0.01)</f>
        <v>47.52380952380952</v>
      </c>
      <c r="D1746" s="404">
        <v>49.9</v>
      </c>
      <c r="E1746" s="7">
        <v>5</v>
      </c>
    </row>
    <row r="1747" spans="1:5" ht="15" customHeight="1">
      <c r="A1747" s="20" t="s">
        <v>599</v>
      </c>
      <c r="B1747" s="18" t="s">
        <v>1416</v>
      </c>
      <c r="C1747" s="310">
        <f>D1747/(1+E1747*0.01)</f>
        <v>42.857142857142854</v>
      </c>
      <c r="D1747" s="352">
        <v>45</v>
      </c>
      <c r="E1747" s="7">
        <v>5</v>
      </c>
    </row>
    <row r="1748" spans="1:5" ht="15" customHeight="1">
      <c r="A1748" s="20" t="s">
        <v>600</v>
      </c>
      <c r="B1748" s="18" t="s">
        <v>1388</v>
      </c>
      <c r="C1748" s="310">
        <f>D1748/(1+E1748*0.01)</f>
        <v>42.857142857142854</v>
      </c>
      <c r="D1748" s="352">
        <v>45</v>
      </c>
      <c r="E1748" s="7">
        <v>5</v>
      </c>
    </row>
    <row r="1749" spans="1:5" ht="15" customHeight="1">
      <c r="A1749" s="20" t="s">
        <v>601</v>
      </c>
      <c r="B1749" s="18" t="s">
        <v>129</v>
      </c>
      <c r="C1749" s="310">
        <f>D1749/(1+E1749*0.01)</f>
        <v>62.857142857142854</v>
      </c>
      <c r="D1749" s="352">
        <v>66</v>
      </c>
      <c r="E1749" s="7">
        <v>5</v>
      </c>
    </row>
    <row r="1750" spans="1:5" ht="15" customHeight="1">
      <c r="A1750" s="20" t="s">
        <v>602</v>
      </c>
      <c r="B1750" s="18" t="s">
        <v>1458</v>
      </c>
      <c r="C1750" s="63">
        <f>D1750/(1+E1750*0.01)</f>
        <v>73.17073170731707</v>
      </c>
      <c r="D1750" s="61">
        <v>90</v>
      </c>
      <c r="E1750" s="7">
        <v>23</v>
      </c>
    </row>
    <row r="1751" spans="1:5" ht="15" customHeight="1">
      <c r="A1751" s="672" t="s">
        <v>604</v>
      </c>
      <c r="B1751" s="673"/>
      <c r="C1751" s="674">
        <f>D1751/1.05</f>
        <v>0</v>
      </c>
      <c r="D1751" s="65"/>
      <c r="E1751" s="7"/>
    </row>
    <row r="1752" spans="1:5" ht="15" customHeight="1">
      <c r="A1752" s="254" t="s">
        <v>605</v>
      </c>
      <c r="B1752" s="386" t="s">
        <v>668</v>
      </c>
      <c r="C1752" s="774">
        <f aca="true" t="shared" si="99" ref="C1752:C1757">D1752/(1+E1752*0.01)</f>
        <v>77.14285714285714</v>
      </c>
      <c r="D1752" s="342">
        <v>81</v>
      </c>
      <c r="E1752" s="7">
        <v>5</v>
      </c>
    </row>
    <row r="1753" spans="1:5" ht="15" customHeight="1">
      <c r="A1753" s="254" t="s">
        <v>606</v>
      </c>
      <c r="B1753" s="187" t="s">
        <v>1416</v>
      </c>
      <c r="C1753" s="332">
        <f t="shared" si="99"/>
        <v>48.57142857142857</v>
      </c>
      <c r="D1753" s="343">
        <v>51</v>
      </c>
      <c r="E1753" s="7">
        <v>5</v>
      </c>
    </row>
    <row r="1754" spans="1:5" ht="15" customHeight="1">
      <c r="A1754" s="403" t="s">
        <v>607</v>
      </c>
      <c r="B1754" s="202" t="s">
        <v>569</v>
      </c>
      <c r="C1754" s="333">
        <f t="shared" si="99"/>
        <v>71.42857142857143</v>
      </c>
      <c r="D1754" s="352">
        <v>75</v>
      </c>
      <c r="E1754" s="400">
        <v>5</v>
      </c>
    </row>
    <row r="1755" spans="1:5" ht="15" customHeight="1">
      <c r="A1755" s="254" t="s">
        <v>608</v>
      </c>
      <c r="B1755" s="18" t="s">
        <v>1426</v>
      </c>
      <c r="C1755" s="310">
        <f t="shared" si="99"/>
        <v>91.42857142857143</v>
      </c>
      <c r="D1755" s="352">
        <v>96</v>
      </c>
      <c r="E1755" s="7">
        <v>5</v>
      </c>
    </row>
    <row r="1756" spans="1:5" ht="15" customHeight="1">
      <c r="A1756" s="254" t="s">
        <v>1583</v>
      </c>
      <c r="B1756" s="134" t="s">
        <v>609</v>
      </c>
      <c r="C1756" s="186">
        <f t="shared" si="99"/>
        <v>73.17073170731707</v>
      </c>
      <c r="D1756" s="192">
        <v>90</v>
      </c>
      <c r="E1756" s="7">
        <v>23</v>
      </c>
    </row>
    <row r="1757" spans="1:5" ht="15" customHeight="1">
      <c r="A1757" s="227" t="s">
        <v>1584</v>
      </c>
      <c r="B1757" s="202" t="s">
        <v>132</v>
      </c>
      <c r="C1757" s="325">
        <f t="shared" si="99"/>
        <v>325.2032520325203</v>
      </c>
      <c r="D1757" s="338">
        <v>400</v>
      </c>
      <c r="E1757" s="5">
        <v>23</v>
      </c>
    </row>
    <row r="1758" spans="1:4" ht="15" customHeight="1">
      <c r="A1758" s="670" t="s">
        <v>610</v>
      </c>
      <c r="B1758" s="671"/>
      <c r="C1758" s="680">
        <f>D1758/1.05</f>
        <v>0</v>
      </c>
      <c r="D1758" s="65"/>
    </row>
    <row r="1759" spans="1:5" ht="15" customHeight="1">
      <c r="A1759" s="211" t="s">
        <v>611</v>
      </c>
      <c r="B1759" s="386" t="s">
        <v>668</v>
      </c>
      <c r="C1759" s="774">
        <f aca="true" t="shared" si="100" ref="C1759:C1764">D1759/(1+E1759*0.01)</f>
        <v>77.14285714285714</v>
      </c>
      <c r="D1759" s="342">
        <v>81</v>
      </c>
      <c r="E1759" s="7">
        <v>5</v>
      </c>
    </row>
    <row r="1760" spans="1:5" ht="15" customHeight="1">
      <c r="A1760" s="211" t="s">
        <v>612</v>
      </c>
      <c r="B1760" s="187" t="s">
        <v>1416</v>
      </c>
      <c r="C1760" s="332">
        <f t="shared" si="100"/>
        <v>48.57142857142857</v>
      </c>
      <c r="D1760" s="343">
        <v>51</v>
      </c>
      <c r="E1760" s="7">
        <v>5</v>
      </c>
    </row>
    <row r="1761" spans="1:5" ht="15" customHeight="1">
      <c r="A1761" s="211" t="s">
        <v>613</v>
      </c>
      <c r="B1761" s="202" t="s">
        <v>569</v>
      </c>
      <c r="C1761" s="310">
        <f t="shared" si="100"/>
        <v>71.42857142857143</v>
      </c>
      <c r="D1761" s="352">
        <v>75</v>
      </c>
      <c r="E1761" s="7">
        <v>5</v>
      </c>
    </row>
    <row r="1762" spans="1:5" ht="15" customHeight="1">
      <c r="A1762" s="211" t="s">
        <v>614</v>
      </c>
      <c r="B1762" s="18" t="s">
        <v>1426</v>
      </c>
      <c r="C1762" s="310">
        <f t="shared" si="100"/>
        <v>91.42857142857143</v>
      </c>
      <c r="D1762" s="352">
        <v>96</v>
      </c>
      <c r="E1762" s="7">
        <v>5</v>
      </c>
    </row>
    <row r="1763" spans="1:5" ht="15" customHeight="1">
      <c r="A1763" s="211" t="s">
        <v>615</v>
      </c>
      <c r="B1763" s="134" t="s">
        <v>616</v>
      </c>
      <c r="C1763" s="186">
        <f t="shared" si="100"/>
        <v>73.17073170731707</v>
      </c>
      <c r="D1763" s="192">
        <v>90</v>
      </c>
      <c r="E1763" s="577">
        <v>23</v>
      </c>
    </row>
    <row r="1764" spans="1:5" ht="15" customHeight="1">
      <c r="A1764" s="211" t="s">
        <v>617</v>
      </c>
      <c r="B1764" s="202" t="s">
        <v>132</v>
      </c>
      <c r="C1764" s="328">
        <f t="shared" si="100"/>
        <v>325.2032520325203</v>
      </c>
      <c r="D1764" s="338">
        <v>400</v>
      </c>
      <c r="E1764" s="577">
        <v>23</v>
      </c>
    </row>
    <row r="1765" spans="1:4" ht="15" customHeight="1">
      <c r="A1765" s="670" t="s">
        <v>618</v>
      </c>
      <c r="B1765" s="671"/>
      <c r="C1765" s="671">
        <f>D1765/1.05</f>
        <v>0</v>
      </c>
      <c r="D1765" s="25"/>
    </row>
    <row r="1766" spans="1:5" ht="15" customHeight="1">
      <c r="A1766" s="754" t="s">
        <v>619</v>
      </c>
      <c r="B1766" s="188" t="s">
        <v>1387</v>
      </c>
      <c r="C1766" s="186">
        <f>D1766/(1+E1766*0.01)</f>
        <v>66.57142857142857</v>
      </c>
      <c r="D1766" s="273">
        <v>69.9</v>
      </c>
      <c r="E1766" s="7">
        <v>5</v>
      </c>
    </row>
    <row r="1767" spans="1:5" ht="15" customHeight="1">
      <c r="A1767" s="35" t="s">
        <v>620</v>
      </c>
      <c r="B1767" s="272" t="s">
        <v>1426</v>
      </c>
      <c r="C1767" s="186">
        <f>D1767/(1+E1767*0.01)</f>
        <v>83.80952380952381</v>
      </c>
      <c r="D1767" s="274">
        <v>88</v>
      </c>
      <c r="E1767" s="7">
        <v>5</v>
      </c>
    </row>
  </sheetData>
  <sheetProtection selectLockedCells="1" selectUnlockedCells="1"/>
  <mergeCells count="269">
    <mergeCell ref="A1019:C1019"/>
    <mergeCell ref="A1143:C1143"/>
    <mergeCell ref="A1298:C1298"/>
    <mergeCell ref="A1302:C1302"/>
    <mergeCell ref="B246:C246"/>
    <mergeCell ref="A1052:C1052"/>
    <mergeCell ref="A1147:C1147"/>
    <mergeCell ref="B579:C579"/>
    <mergeCell ref="A740:C740"/>
    <mergeCell ref="A748:C748"/>
    <mergeCell ref="A758:C758"/>
    <mergeCell ref="A1044:C1044"/>
    <mergeCell ref="A1306:C1306"/>
    <mergeCell ref="A1318:C1318"/>
    <mergeCell ref="A1459:C1459"/>
    <mergeCell ref="A1315:C1315"/>
    <mergeCell ref="B1390:D1390"/>
    <mergeCell ref="B1394:D1394"/>
    <mergeCell ref="A1150:C1150"/>
    <mergeCell ref="A1157:C1157"/>
    <mergeCell ref="A1163:C1163"/>
    <mergeCell ref="A1169:C1169"/>
    <mergeCell ref="A1274:D1274"/>
    <mergeCell ref="A1290:C1290"/>
    <mergeCell ref="A1574:C1574"/>
    <mergeCell ref="A1578:C1578"/>
    <mergeCell ref="B1382:D1382"/>
    <mergeCell ref="A1555:C1555"/>
    <mergeCell ref="A1477:C1477"/>
    <mergeCell ref="A1227:C1227"/>
    <mergeCell ref="A1582:C1582"/>
    <mergeCell ref="A1485:C1485"/>
    <mergeCell ref="A1449:C1449"/>
    <mergeCell ref="A1563:C1563"/>
    <mergeCell ref="A1493:C1493"/>
    <mergeCell ref="A1593:C1593"/>
    <mergeCell ref="A1505:C1505"/>
    <mergeCell ref="A1511:C1511"/>
    <mergeCell ref="A1537:C1537"/>
    <mergeCell ref="A1546:C1546"/>
    <mergeCell ref="A1312:C1312"/>
    <mergeCell ref="A1519:C1519"/>
    <mergeCell ref="A1528:C1528"/>
    <mergeCell ref="A1468:C1468"/>
    <mergeCell ref="A1570:C1570"/>
    <mergeCell ref="A1440:C1440"/>
    <mergeCell ref="A1499:C1499"/>
    <mergeCell ref="B1386:D1386"/>
    <mergeCell ref="A1348:C1348"/>
    <mergeCell ref="A1259:C1259"/>
    <mergeCell ref="A1262:C1262"/>
    <mergeCell ref="A1266:D1266"/>
    <mergeCell ref="A1270:D1270"/>
    <mergeCell ref="A1253:C1253"/>
    <mergeCell ref="A1309:C1309"/>
    <mergeCell ref="A1244:C1244"/>
    <mergeCell ref="A1196:C1196"/>
    <mergeCell ref="A1212:C1212"/>
    <mergeCell ref="A1089:C1089"/>
    <mergeCell ref="A1108:C1108"/>
    <mergeCell ref="A1094:C1094"/>
    <mergeCell ref="A1099:C1099"/>
    <mergeCell ref="A1104:C1104"/>
    <mergeCell ref="A1136:C1136"/>
    <mergeCell ref="A1187:C1187"/>
    <mergeCell ref="A1175:C1175"/>
    <mergeCell ref="A1084:C1084"/>
    <mergeCell ref="A970:C970"/>
    <mergeCell ref="A974:C974"/>
    <mergeCell ref="A978:C978"/>
    <mergeCell ref="A987:C987"/>
    <mergeCell ref="A997:C997"/>
    <mergeCell ref="A1011:C1011"/>
    <mergeCell ref="A1015:C1015"/>
    <mergeCell ref="A1080:C1080"/>
    <mergeCell ref="A1007:C1007"/>
    <mergeCell ref="A953:C953"/>
    <mergeCell ref="A956:C956"/>
    <mergeCell ref="A959:C959"/>
    <mergeCell ref="A962:C962"/>
    <mergeCell ref="A964:C964"/>
    <mergeCell ref="A967:C967"/>
    <mergeCell ref="A799:C799"/>
    <mergeCell ref="A723:C723"/>
    <mergeCell ref="A1076:C1076"/>
    <mergeCell ref="A944:C944"/>
    <mergeCell ref="A947:C947"/>
    <mergeCell ref="A950:C950"/>
    <mergeCell ref="A877:C877"/>
    <mergeCell ref="A885:C885"/>
    <mergeCell ref="A1035:C1035"/>
    <mergeCell ref="A890:C890"/>
    <mergeCell ref="A936:C936"/>
    <mergeCell ref="A821:C821"/>
    <mergeCell ref="A831:C831"/>
    <mergeCell ref="A841:C841"/>
    <mergeCell ref="A850:C850"/>
    <mergeCell ref="A810:C810"/>
    <mergeCell ref="A881:C881"/>
    <mergeCell ref="A912:C912"/>
    <mergeCell ref="A894:C894"/>
    <mergeCell ref="A928:C928"/>
    <mergeCell ref="A682:C682"/>
    <mergeCell ref="A686:C686"/>
    <mergeCell ref="A690:C690"/>
    <mergeCell ref="A695:C695"/>
    <mergeCell ref="A670:C670"/>
    <mergeCell ref="A715:C715"/>
    <mergeCell ref="A699:C699"/>
    <mergeCell ref="A707:C707"/>
    <mergeCell ref="B619:C619"/>
    <mergeCell ref="A731:C731"/>
    <mergeCell ref="A781:C781"/>
    <mergeCell ref="A668:C668"/>
    <mergeCell ref="A674:C674"/>
    <mergeCell ref="A678:C678"/>
    <mergeCell ref="B638:C638"/>
    <mergeCell ref="B646:C646"/>
    <mergeCell ref="B652:C652"/>
    <mergeCell ref="B659:C659"/>
    <mergeCell ref="B574:C574"/>
    <mergeCell ref="B523:C523"/>
    <mergeCell ref="B625:C625"/>
    <mergeCell ref="B634:C634"/>
    <mergeCell ref="B584:C584"/>
    <mergeCell ref="B589:C589"/>
    <mergeCell ref="B594:C594"/>
    <mergeCell ref="B599:C599"/>
    <mergeCell ref="B604:C604"/>
    <mergeCell ref="B614:C614"/>
    <mergeCell ref="B440:C440"/>
    <mergeCell ref="B455:C455"/>
    <mergeCell ref="B476:C476"/>
    <mergeCell ref="B513:C513"/>
    <mergeCell ref="B497:C497"/>
    <mergeCell ref="B466:C466"/>
    <mergeCell ref="B507:C507"/>
    <mergeCell ref="B487:C487"/>
    <mergeCell ref="B461:C461"/>
    <mergeCell ref="B388:C388"/>
    <mergeCell ref="B393:C393"/>
    <mergeCell ref="B399:C399"/>
    <mergeCell ref="B569:C569"/>
    <mergeCell ref="B529:C529"/>
    <mergeCell ref="B554:C554"/>
    <mergeCell ref="B539:C539"/>
    <mergeCell ref="B544:C544"/>
    <mergeCell ref="B415:C415"/>
    <mergeCell ref="B420:C420"/>
    <mergeCell ref="B347:C347"/>
    <mergeCell ref="B362:C362"/>
    <mergeCell ref="B378:C378"/>
    <mergeCell ref="B357:C357"/>
    <mergeCell ref="B383:C383"/>
    <mergeCell ref="B236:C236"/>
    <mergeCell ref="B251:C251"/>
    <mergeCell ref="B322:C322"/>
    <mergeCell ref="B337:C337"/>
    <mergeCell ref="B261:C261"/>
    <mergeCell ref="B180:C180"/>
    <mergeCell ref="B206:C206"/>
    <mergeCell ref="B302:C302"/>
    <mergeCell ref="B266:C266"/>
    <mergeCell ref="B297:C297"/>
    <mergeCell ref="B196:C196"/>
    <mergeCell ref="B231:C231"/>
    <mergeCell ref="B191:C191"/>
    <mergeCell ref="B292:C292"/>
    <mergeCell ref="B271:C271"/>
    <mergeCell ref="A35:C35"/>
    <mergeCell ref="A45:C45"/>
    <mergeCell ref="A117:D117"/>
    <mergeCell ref="B185:C185"/>
    <mergeCell ref="B154:C154"/>
    <mergeCell ref="B144:C144"/>
    <mergeCell ref="A51:C51"/>
    <mergeCell ref="A49:C49"/>
    <mergeCell ref="B159:C159"/>
    <mergeCell ref="B175:C175"/>
    <mergeCell ref="A115:D115"/>
    <mergeCell ref="B129:C129"/>
    <mergeCell ref="A57:D57"/>
    <mergeCell ref="A1:C1"/>
    <mergeCell ref="B3:C3"/>
    <mergeCell ref="A4:B4"/>
    <mergeCell ref="A5:C5"/>
    <mergeCell ref="A15:C15"/>
    <mergeCell ref="A2:D2"/>
    <mergeCell ref="A25:C25"/>
    <mergeCell ref="B435:C435"/>
    <mergeCell ref="B332:C332"/>
    <mergeCell ref="B368:C368"/>
    <mergeCell ref="A54:C54"/>
    <mergeCell ref="B73:C73"/>
    <mergeCell ref="B124:C124"/>
    <mergeCell ref="B134:C134"/>
    <mergeCell ref="B139:C139"/>
    <mergeCell ref="B87:C87"/>
    <mergeCell ref="B101:C101"/>
    <mergeCell ref="B170:C170"/>
    <mergeCell ref="B405:C405"/>
    <mergeCell ref="A1027:C1027"/>
    <mergeCell ref="B164:C164"/>
    <mergeCell ref="B287:C287"/>
    <mergeCell ref="B221:C221"/>
    <mergeCell ref="B226:C226"/>
    <mergeCell ref="B241:C241"/>
    <mergeCell ref="B630:C630"/>
    <mergeCell ref="B609:C609"/>
    <mergeCell ref="B549:C549"/>
    <mergeCell ref="B149:C149"/>
    <mergeCell ref="B201:C201"/>
    <mergeCell ref="B211:C211"/>
    <mergeCell ref="B256:C256"/>
    <mergeCell ref="B312:C312"/>
    <mergeCell ref="B317:C317"/>
    <mergeCell ref="B307:C307"/>
    <mergeCell ref="B430:C430"/>
    <mergeCell ref="B492:C492"/>
    <mergeCell ref="A1060:C1060"/>
    <mergeCell ref="A1181:C1181"/>
    <mergeCell ref="A1068:C1068"/>
    <mergeCell ref="A920:C920"/>
    <mergeCell ref="A899:C899"/>
    <mergeCell ref="B471:C471"/>
    <mergeCell ref="B534:C534"/>
    <mergeCell ref="B518:C518"/>
    <mergeCell ref="B559:C559"/>
    <mergeCell ref="B564:C564"/>
    <mergeCell ref="A1696:C1696"/>
    <mergeCell ref="A1758:C1758"/>
    <mergeCell ref="B277:C277"/>
    <mergeCell ref="B282:C282"/>
    <mergeCell ref="A859:C859"/>
    <mergeCell ref="B502:C502"/>
    <mergeCell ref="A1338:C1338"/>
    <mergeCell ref="B410:C410"/>
    <mergeCell ref="B450:C450"/>
    <mergeCell ref="B482:C482"/>
    <mergeCell ref="A865:C865"/>
    <mergeCell ref="A871:C871"/>
    <mergeCell ref="A1765:C1765"/>
    <mergeCell ref="A1751:C1751"/>
    <mergeCell ref="A1723:C1723"/>
    <mergeCell ref="A1717:C1717"/>
    <mergeCell ref="A1601:C1601"/>
    <mergeCell ref="A1609:C1609"/>
    <mergeCell ref="A1703:C1703"/>
    <mergeCell ref="A1710:C1710"/>
    <mergeCell ref="B425:C425"/>
    <mergeCell ref="A1328:C1328"/>
    <mergeCell ref="A61:D61"/>
    <mergeCell ref="A69:D69"/>
    <mergeCell ref="A770:C770"/>
    <mergeCell ref="A697:C697"/>
    <mergeCell ref="A1278:D1278"/>
    <mergeCell ref="B352:C352"/>
    <mergeCell ref="A65:D65"/>
    <mergeCell ref="A120:D120"/>
    <mergeCell ref="A1591:C1591"/>
    <mergeCell ref="B327:C327"/>
    <mergeCell ref="B445:C445"/>
    <mergeCell ref="A1184:C1184"/>
    <mergeCell ref="A1589:C1589"/>
    <mergeCell ref="A1282:D1282"/>
    <mergeCell ref="A1286:D1286"/>
    <mergeCell ref="B342:C342"/>
    <mergeCell ref="A904:C904"/>
    <mergeCell ref="A666:C666"/>
  </mergeCells>
  <printOptions/>
  <pageMargins left="1" right="1" top="1" bottom="1" header="0.5" footer="0.5"/>
  <pageSetup horizontalDpi="300" verticalDpi="300" orientation="portrait" paperSize="9" r:id="rId1"/>
  <ignoredErrors>
    <ignoredError sqref="C1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17.875" style="0" customWidth="1"/>
    <col min="2" max="2" width="46.25390625" style="0" customWidth="1"/>
    <col min="3" max="3" width="8.125" style="0" customWidth="1"/>
    <col min="4" max="4" width="9.25390625" style="0" customWidth="1"/>
  </cols>
  <sheetData>
    <row r="1" spans="1:5" ht="17.25">
      <c r="A1" s="368" t="s">
        <v>1381</v>
      </c>
      <c r="B1" s="719" t="s">
        <v>1382</v>
      </c>
      <c r="C1" s="719"/>
      <c r="D1" s="775"/>
      <c r="E1" s="455" t="s">
        <v>1122</v>
      </c>
    </row>
    <row r="2" spans="1:4" ht="22.5">
      <c r="A2" s="720" t="s">
        <v>1383</v>
      </c>
      <c r="B2" s="720"/>
      <c r="C2" s="453" t="s">
        <v>1384</v>
      </c>
      <c r="D2" s="454" t="s">
        <v>1385</v>
      </c>
    </row>
    <row r="3" spans="1:4" ht="19.5">
      <c r="A3" s="776" t="s">
        <v>1778</v>
      </c>
      <c r="B3" s="777"/>
      <c r="C3" s="777"/>
      <c r="D3" s="778"/>
    </row>
    <row r="4" spans="1:4" ht="15">
      <c r="A4" s="782" t="s">
        <v>1772</v>
      </c>
      <c r="B4" s="783"/>
      <c r="C4" s="783"/>
      <c r="D4" s="784"/>
    </row>
    <row r="5" spans="1:5" ht="12">
      <c r="A5" s="602" t="s">
        <v>1773</v>
      </c>
      <c r="B5" s="178" t="s">
        <v>1780</v>
      </c>
      <c r="C5" s="476">
        <f>D5/(1+E5*0.01)</f>
        <v>57.14285714285714</v>
      </c>
      <c r="D5" s="413">
        <v>60</v>
      </c>
      <c r="E5" s="177">
        <v>5</v>
      </c>
    </row>
    <row r="6" spans="1:5" ht="12">
      <c r="A6" s="602"/>
      <c r="B6" s="208" t="s">
        <v>2403</v>
      </c>
      <c r="C6" s="341"/>
      <c r="D6" s="600" t="s">
        <v>1466</v>
      </c>
      <c r="E6" s="7">
        <v>23</v>
      </c>
    </row>
    <row r="7" spans="1:5" ht="12">
      <c r="A7" s="417" t="s">
        <v>1774</v>
      </c>
      <c r="B7" s="456" t="s">
        <v>1781</v>
      </c>
      <c r="C7" s="16">
        <f>D7/(1+E7*0.01)</f>
        <v>69.52380952380952</v>
      </c>
      <c r="D7" s="414">
        <v>73</v>
      </c>
      <c r="E7" s="177">
        <v>5</v>
      </c>
    </row>
    <row r="8" spans="1:6" ht="12">
      <c r="A8" s="179" t="s">
        <v>1871</v>
      </c>
      <c r="B8" s="448" t="s">
        <v>132</v>
      </c>
      <c r="C8" s="19">
        <f>D8/(1+E8*0.01)</f>
        <v>162.60162601626016</v>
      </c>
      <c r="D8" s="465">
        <v>200</v>
      </c>
      <c r="E8" s="177">
        <v>23</v>
      </c>
      <c r="F8" s="471"/>
    </row>
    <row r="9" spans="1:5" ht="12">
      <c r="A9" s="179" t="s">
        <v>1782</v>
      </c>
      <c r="B9" s="180" t="s">
        <v>1701</v>
      </c>
      <c r="C9" s="19">
        <f>D9/(1+E9*0.01)</f>
        <v>16.19047619047619</v>
      </c>
      <c r="D9" s="465">
        <v>17</v>
      </c>
      <c r="E9" s="177">
        <v>5</v>
      </c>
    </row>
    <row r="10" spans="1:4" ht="15">
      <c r="A10" s="779" t="s">
        <v>1875</v>
      </c>
      <c r="B10" s="780"/>
      <c r="C10" s="780"/>
      <c r="D10" s="781"/>
    </row>
    <row r="11" spans="1:5" ht="12">
      <c r="A11" s="179" t="s">
        <v>1874</v>
      </c>
      <c r="B11" s="180" t="s">
        <v>1876</v>
      </c>
      <c r="C11" s="646">
        <f>D11/(1+E11*0.01)</f>
        <v>37.14285714285714</v>
      </c>
      <c r="D11" s="465">
        <v>39</v>
      </c>
      <c r="E11" s="177">
        <v>5</v>
      </c>
    </row>
    <row r="12" spans="1:4" s="593" customFormat="1" ht="15">
      <c r="A12" s="779" t="s">
        <v>2400</v>
      </c>
      <c r="B12" s="780"/>
      <c r="C12" s="780"/>
      <c r="D12" s="781"/>
    </row>
    <row r="13" spans="1:5" s="593" customFormat="1" ht="12">
      <c r="A13" s="179" t="s">
        <v>1874</v>
      </c>
      <c r="B13" s="180" t="s">
        <v>2401</v>
      </c>
      <c r="C13" s="646">
        <f>D13/(1+E13*0.01)</f>
        <v>37.14285714285714</v>
      </c>
      <c r="D13" s="465">
        <v>39</v>
      </c>
      <c r="E13" s="112">
        <v>5</v>
      </c>
    </row>
    <row r="14" spans="1:4" ht="15" customHeight="1">
      <c r="A14" s="779" t="s">
        <v>2561</v>
      </c>
      <c r="B14" s="780"/>
      <c r="C14" s="780"/>
      <c r="D14" s="781"/>
    </row>
    <row r="15" spans="1:5" ht="12">
      <c r="A15" s="602" t="s">
        <v>2565</v>
      </c>
      <c r="B15" s="178" t="s">
        <v>2562</v>
      </c>
      <c r="C15" s="646">
        <f>D15/(1+E15*0.01)</f>
        <v>17.619047619047617</v>
      </c>
      <c r="D15" s="647">
        <v>18.5</v>
      </c>
      <c r="E15" s="177">
        <v>5</v>
      </c>
    </row>
    <row r="16" spans="1:5" ht="12">
      <c r="A16" s="602" t="s">
        <v>2566</v>
      </c>
      <c r="B16" s="178" t="s">
        <v>2563</v>
      </c>
      <c r="C16" s="646">
        <f>D16/(1+E16*0.01)</f>
        <v>17.619047619047617</v>
      </c>
      <c r="D16" s="647">
        <v>18.5</v>
      </c>
      <c r="E16" s="177">
        <v>5</v>
      </c>
    </row>
    <row r="17" spans="1:5" ht="12">
      <c r="A17" s="602" t="s">
        <v>2567</v>
      </c>
      <c r="B17" s="603" t="s">
        <v>2564</v>
      </c>
      <c r="C17" s="646">
        <f>D17/(1+E17*0.01)</f>
        <v>17.619047619047617</v>
      </c>
      <c r="D17" s="647">
        <v>18.5</v>
      </c>
      <c r="E17" s="177">
        <v>5</v>
      </c>
    </row>
    <row r="18" spans="1:5" ht="12">
      <c r="A18" s="604" t="s">
        <v>2576</v>
      </c>
      <c r="B18" s="594" t="s">
        <v>2575</v>
      </c>
      <c r="C18" s="648">
        <f>D18/(1+E18*0.01)</f>
        <v>13.333333333333332</v>
      </c>
      <c r="D18" s="647">
        <v>14</v>
      </c>
      <c r="E18" s="177">
        <v>5</v>
      </c>
    </row>
    <row r="19" spans="1:5" ht="12">
      <c r="A19" s="511" t="s">
        <v>2578</v>
      </c>
      <c r="B19" s="594" t="s">
        <v>2577</v>
      </c>
      <c r="C19" s="648">
        <f>D19/(1+E19*0.01)</f>
        <v>59.52380952380952</v>
      </c>
      <c r="D19" s="647">
        <v>62.5</v>
      </c>
      <c r="E19" s="177">
        <v>5</v>
      </c>
    </row>
  </sheetData>
  <sheetProtection/>
  <mergeCells count="7">
    <mergeCell ref="A14:C14"/>
    <mergeCell ref="A3:C3"/>
    <mergeCell ref="A4:C4"/>
    <mergeCell ref="B1:C1"/>
    <mergeCell ref="A2:B2"/>
    <mergeCell ref="A10:C10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25">
      <pane ySplit="1" topLeftCell="A1" activePane="bottomLeft" state="split"/>
      <selection pane="topLeft" activeCell="A25" sqref="A25"/>
      <selection pane="bottomLeft" activeCell="A2" sqref="A2:B2"/>
    </sheetView>
  </sheetViews>
  <sheetFormatPr defaultColWidth="9.00390625" defaultRowHeight="12.75" customHeight="1"/>
  <cols>
    <col min="1" max="1" width="18.125" style="135" customWidth="1"/>
    <col min="2" max="2" width="49.25390625" style="112" customWidth="1"/>
    <col min="3" max="3" width="13.125" style="136" customWidth="1"/>
    <col min="4" max="4" width="11.00390625" style="136" customWidth="1"/>
  </cols>
  <sheetData>
    <row r="1" spans="1:16" s="5" customFormat="1" ht="26.25" customHeight="1">
      <c r="A1" s="368" t="s">
        <v>1381</v>
      </c>
      <c r="B1" s="719" t="s">
        <v>1382</v>
      </c>
      <c r="C1" s="719"/>
      <c r="D1" s="775"/>
      <c r="F1" s="4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2" customFormat="1" ht="32.25" customHeight="1">
      <c r="A2" s="720" t="s">
        <v>1383</v>
      </c>
      <c r="B2" s="720"/>
      <c r="C2" s="369" t="s">
        <v>1384</v>
      </c>
      <c r="D2" s="415" t="s">
        <v>1385</v>
      </c>
      <c r="E2" s="109" t="s">
        <v>1122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4" s="5" customFormat="1" ht="26.25" customHeight="1">
      <c r="A3" s="785" t="s">
        <v>621</v>
      </c>
      <c r="B3" s="786"/>
      <c r="C3" s="786"/>
      <c r="D3" s="787"/>
    </row>
    <row r="4" spans="1:4" ht="15.75" customHeight="1">
      <c r="A4" s="721" t="s">
        <v>622</v>
      </c>
      <c r="B4" s="721"/>
      <c r="C4" s="138"/>
      <c r="D4" s="138"/>
    </row>
    <row r="5" spans="1:5" ht="12.75" customHeight="1">
      <c r="A5" s="200" t="s">
        <v>2374</v>
      </c>
      <c r="B5" s="140" t="s">
        <v>1144</v>
      </c>
      <c r="C5" s="326">
        <f>D5/(1+E5*0.01)</f>
        <v>73.33333333333333</v>
      </c>
      <c r="D5" s="364">
        <v>77</v>
      </c>
      <c r="E5">
        <v>5</v>
      </c>
    </row>
    <row r="6" spans="1:5" ht="12.75" customHeight="1">
      <c r="A6" s="200" t="s">
        <v>1702</v>
      </c>
      <c r="B6" s="21" t="s">
        <v>310</v>
      </c>
      <c r="C6" s="332">
        <f>D6/(1+E6*0.01)</f>
        <v>83.80952380952381</v>
      </c>
      <c r="D6" s="339">
        <v>88</v>
      </c>
      <c r="E6">
        <v>5</v>
      </c>
    </row>
    <row r="7" spans="1:5" ht="12.75" customHeight="1">
      <c r="A7" s="200" t="s">
        <v>2579</v>
      </c>
      <c r="B7" s="208" t="s">
        <v>2403</v>
      </c>
      <c r="C7" s="310">
        <f>D7/(1+E7*0.01)</f>
        <v>52.84552845528455</v>
      </c>
      <c r="D7" s="536">
        <v>65</v>
      </c>
      <c r="E7" s="7">
        <v>23</v>
      </c>
    </row>
    <row r="8" spans="1:5" s="380" customFormat="1" ht="12.75" customHeight="1">
      <c r="A8" s="378" t="s">
        <v>1345</v>
      </c>
      <c r="B8" s="379" t="s">
        <v>1388</v>
      </c>
      <c r="C8" s="332">
        <f>D8/(1+E8*0.01)</f>
        <v>30.476190476190474</v>
      </c>
      <c r="D8" s="339">
        <v>32</v>
      </c>
      <c r="E8" s="380">
        <v>5</v>
      </c>
    </row>
    <row r="9" spans="1:8" s="380" customFormat="1" ht="12.75" customHeight="1">
      <c r="A9" s="378" t="s">
        <v>1138</v>
      </c>
      <c r="B9" s="379" t="s">
        <v>1137</v>
      </c>
      <c r="C9" s="310">
        <f>D9/(1+E9*0.01)</f>
        <v>42.857142857142854</v>
      </c>
      <c r="D9" s="324">
        <v>45</v>
      </c>
      <c r="E9" s="380">
        <v>5</v>
      </c>
      <c r="H9" s="381"/>
    </row>
    <row r="10" spans="1:4" ht="15.75" customHeight="1">
      <c r="A10" s="722" t="s">
        <v>623</v>
      </c>
      <c r="B10" s="721"/>
      <c r="C10" s="139"/>
      <c r="D10" s="138"/>
    </row>
    <row r="11" spans="1:5" ht="12.75" customHeight="1">
      <c r="A11" s="227" t="s">
        <v>1585</v>
      </c>
      <c r="B11" s="255" t="s">
        <v>1144</v>
      </c>
      <c r="C11" s="326">
        <f>D11/(1+E11*0.01)</f>
        <v>73.33333333333333</v>
      </c>
      <c r="D11" s="364">
        <v>77</v>
      </c>
      <c r="E11">
        <v>5</v>
      </c>
    </row>
    <row r="12" spans="1:5" ht="12.75" customHeight="1">
      <c r="A12" s="308" t="s">
        <v>1703</v>
      </c>
      <c r="B12" s="255" t="s">
        <v>310</v>
      </c>
      <c r="C12" s="326">
        <f>D12/(1+E12*0.01)</f>
        <v>83.80952380952381</v>
      </c>
      <c r="D12" s="364">
        <v>88</v>
      </c>
      <c r="E12">
        <v>5</v>
      </c>
    </row>
    <row r="13" spans="1:5" ht="12.75" customHeight="1">
      <c r="A13" s="788" t="s">
        <v>2580</v>
      </c>
      <c r="B13" s="208" t="s">
        <v>2403</v>
      </c>
      <c r="C13" s="310">
        <f>D13/(1+E13*0.01)</f>
        <v>52.84552845528455</v>
      </c>
      <c r="D13" s="536">
        <v>65</v>
      </c>
      <c r="E13" s="7">
        <v>23</v>
      </c>
    </row>
    <row r="14" spans="1:5" s="380" customFormat="1" ht="12.75" customHeight="1">
      <c r="A14" s="378" t="s">
        <v>1346</v>
      </c>
      <c r="B14" s="379" t="s">
        <v>1388</v>
      </c>
      <c r="C14" s="332">
        <f>D14/(1+E14*0.01)</f>
        <v>30.476190476190474</v>
      </c>
      <c r="D14" s="339">
        <v>32</v>
      </c>
      <c r="E14" s="380">
        <v>5</v>
      </c>
    </row>
    <row r="15" spans="1:4" ht="15.75" customHeight="1">
      <c r="A15" s="721" t="s">
        <v>624</v>
      </c>
      <c r="B15" s="721"/>
      <c r="C15" s="139"/>
      <c r="D15" s="138"/>
    </row>
    <row r="16" spans="1:4" ht="21.75" customHeight="1">
      <c r="A16" s="722" t="s">
        <v>1119</v>
      </c>
      <c r="B16" s="721"/>
      <c r="C16" s="139"/>
      <c r="D16" s="138"/>
    </row>
    <row r="17" spans="1:5" ht="15.75" customHeight="1">
      <c r="A17" s="227" t="s">
        <v>1587</v>
      </c>
      <c r="B17" s="255" t="s">
        <v>1387</v>
      </c>
      <c r="C17" s="326">
        <f>D17/(1+E17*0.01)</f>
        <v>20</v>
      </c>
      <c r="D17" s="364">
        <v>21</v>
      </c>
      <c r="E17">
        <v>5</v>
      </c>
    </row>
    <row r="18" spans="1:4" ht="21.75" customHeight="1">
      <c r="A18" s="789" t="s">
        <v>1120</v>
      </c>
      <c r="B18" s="721"/>
      <c r="C18" s="139"/>
      <c r="D18" s="138"/>
    </row>
    <row r="19" spans="1:5" ht="12.75" customHeight="1">
      <c r="A19" s="227" t="s">
        <v>1586</v>
      </c>
      <c r="B19" s="255" t="s">
        <v>1387</v>
      </c>
      <c r="C19" s="326">
        <f>D19/(1+E19*0.01)</f>
        <v>20</v>
      </c>
      <c r="D19" s="364">
        <v>21</v>
      </c>
      <c r="E19">
        <v>5</v>
      </c>
    </row>
    <row r="20" spans="1:4" ht="21.75" customHeight="1">
      <c r="A20" s="789" t="s">
        <v>1121</v>
      </c>
      <c r="B20" s="721"/>
      <c r="C20" s="139"/>
      <c r="D20" s="138"/>
    </row>
    <row r="21" spans="1:5" ht="12.75" customHeight="1">
      <c r="A21" s="227" t="s">
        <v>1588</v>
      </c>
      <c r="B21" s="255" t="s">
        <v>1387</v>
      </c>
      <c r="C21" s="326">
        <f>D21/(1+E21*0.01)</f>
        <v>20</v>
      </c>
      <c r="D21" s="364">
        <v>21</v>
      </c>
      <c r="E21">
        <v>5</v>
      </c>
    </row>
    <row r="22" spans="1:6" ht="12.75" customHeight="1">
      <c r="A22" s="418"/>
      <c r="B22" s="228"/>
      <c r="C22" s="419"/>
      <c r="D22" s="419"/>
      <c r="E22" s="228"/>
      <c r="F22" s="228"/>
    </row>
  </sheetData>
  <sheetProtection selectLockedCells="1" selectUnlockedCells="1"/>
  <mergeCells count="9">
    <mergeCell ref="A15:B15"/>
    <mergeCell ref="A10:B10"/>
    <mergeCell ref="A16:B16"/>
    <mergeCell ref="A18:B18"/>
    <mergeCell ref="A20:B20"/>
    <mergeCell ref="B1:C1"/>
    <mergeCell ref="A3:C3"/>
    <mergeCell ref="A4:B4"/>
    <mergeCell ref="A2:B2"/>
  </mergeCells>
  <printOptions/>
  <pageMargins left="1.4597222222222221" right="0.39375" top="0.9840277777777777" bottom="0.9840277777777777" header="0.5118055555555555" footer="0.5118055555555555"/>
  <pageSetup horizontalDpi="300" verticalDpi="300" orientation="portrait" paperSize="9" scale="8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89"/>
  <sheetViews>
    <sheetView zoomScalePageLayoutView="0" workbookViewId="0" topLeftCell="A1">
      <pane ySplit="1" topLeftCell="A1" activePane="bottomLeft" state="split"/>
      <selection pane="topLeft" activeCell="A1" sqref="A1:B1"/>
      <selection pane="bottomLeft" activeCell="A2" sqref="A2:B2"/>
    </sheetView>
  </sheetViews>
  <sheetFormatPr defaultColWidth="11.50390625" defaultRowHeight="12.75" customHeight="1"/>
  <cols>
    <col min="1" max="1" width="22.00390625" style="141" customWidth="1"/>
    <col min="2" max="2" width="40.25390625" style="142" customWidth="1"/>
    <col min="3" max="3" width="12.25390625" style="143" customWidth="1"/>
    <col min="4" max="16384" width="11.50390625" style="142" customWidth="1"/>
  </cols>
  <sheetData>
    <row r="1" spans="1:3" ht="18" customHeight="1">
      <c r="A1" s="144" t="s">
        <v>625</v>
      </c>
      <c r="B1" s="729" t="s">
        <v>626</v>
      </c>
      <c r="C1" s="729"/>
    </row>
    <row r="2" spans="1:3" ht="18" customHeight="1">
      <c r="A2" s="730" t="s">
        <v>627</v>
      </c>
      <c r="B2" s="730"/>
      <c r="C2" s="145"/>
    </row>
    <row r="3" spans="1:3" ht="24.75" customHeight="1">
      <c r="A3" s="146"/>
      <c r="B3" s="147" t="s">
        <v>628</v>
      </c>
      <c r="C3" s="137"/>
    </row>
    <row r="4" spans="1:3" s="151" customFormat="1" ht="12.75" customHeight="1">
      <c r="A4" s="148"/>
      <c r="B4" s="149"/>
      <c r="C4" s="150"/>
    </row>
    <row r="5" spans="1:3" s="151" customFormat="1" ht="18.75" customHeight="1">
      <c r="A5" s="725" t="s">
        <v>629</v>
      </c>
      <c r="B5" s="724"/>
      <c r="C5" s="724"/>
    </row>
    <row r="6" spans="1:4" s="151" customFormat="1" ht="12.75" customHeight="1">
      <c r="A6" s="227" t="s">
        <v>1595</v>
      </c>
      <c r="B6" s="73" t="s">
        <v>633</v>
      </c>
      <c r="C6" s="409">
        <v>19.9</v>
      </c>
      <c r="D6" s="151">
        <v>5</v>
      </c>
    </row>
    <row r="7" spans="1:3" s="151" customFormat="1" ht="12.75" customHeight="1">
      <c r="A7" s="724" t="s">
        <v>631</v>
      </c>
      <c r="B7" s="724"/>
      <c r="C7" s="724"/>
    </row>
    <row r="8" spans="1:4" s="151" customFormat="1" ht="12.75" customHeight="1">
      <c r="A8" s="230" t="s">
        <v>632</v>
      </c>
      <c r="B8" s="18" t="s">
        <v>633</v>
      </c>
      <c r="C8" s="409">
        <v>19.9</v>
      </c>
      <c r="D8" s="151">
        <v>5</v>
      </c>
    </row>
    <row r="9" spans="1:3" s="151" customFormat="1" ht="12.75" customHeight="1">
      <c r="A9" s="724" t="s">
        <v>634</v>
      </c>
      <c r="B9" s="724"/>
      <c r="C9" s="724"/>
    </row>
    <row r="10" spans="1:4" s="151" customFormat="1" ht="12.75" customHeight="1">
      <c r="A10" s="228" t="s">
        <v>1589</v>
      </c>
      <c r="B10" s="73" t="s">
        <v>633</v>
      </c>
      <c r="C10" s="409">
        <v>19.9</v>
      </c>
      <c r="D10" s="151">
        <v>5</v>
      </c>
    </row>
    <row r="11" spans="1:4" s="151" customFormat="1" ht="12.75" customHeight="1">
      <c r="A11" s="246" t="s">
        <v>635</v>
      </c>
      <c r="B11" s="73" t="s">
        <v>1141</v>
      </c>
      <c r="C11" s="409">
        <v>19.5</v>
      </c>
      <c r="D11" s="151">
        <v>23</v>
      </c>
    </row>
    <row r="12" spans="1:3" s="151" customFormat="1" ht="12.75" customHeight="1">
      <c r="A12" s="152" t="s">
        <v>636</v>
      </c>
      <c r="B12" s="152"/>
      <c r="C12" s="152"/>
    </row>
    <row r="13" spans="1:4" s="151" customFormat="1" ht="12.75" customHeight="1">
      <c r="A13" s="228" t="s">
        <v>1594</v>
      </c>
      <c r="B13" s="18" t="s">
        <v>633</v>
      </c>
      <c r="C13" s="409">
        <v>19.9</v>
      </c>
      <c r="D13" s="151">
        <v>5</v>
      </c>
    </row>
    <row r="14" spans="1:4" s="151" customFormat="1" ht="12.75" customHeight="1">
      <c r="A14" s="229" t="s">
        <v>637</v>
      </c>
      <c r="B14" s="18" t="s">
        <v>1141</v>
      </c>
      <c r="C14" s="409">
        <v>19.5</v>
      </c>
      <c r="D14" s="151">
        <v>23</v>
      </c>
    </row>
    <row r="15" spans="1:3" s="151" customFormat="1" ht="16.5" customHeight="1">
      <c r="A15" s="724" t="s">
        <v>638</v>
      </c>
      <c r="B15" s="724"/>
      <c r="C15" s="724"/>
    </row>
    <row r="16" spans="1:4" s="151" customFormat="1" ht="12.75" customHeight="1">
      <c r="A16" s="228" t="s">
        <v>1590</v>
      </c>
      <c r="B16" s="73" t="s">
        <v>633</v>
      </c>
      <c r="C16" s="409">
        <v>19.9</v>
      </c>
      <c r="D16" s="151">
        <v>5</v>
      </c>
    </row>
    <row r="17" spans="1:4" s="151" customFormat="1" ht="12.75" customHeight="1">
      <c r="A17" s="246" t="s">
        <v>639</v>
      </c>
      <c r="B17" s="73" t="s">
        <v>1141</v>
      </c>
      <c r="C17" s="409">
        <v>19.5</v>
      </c>
      <c r="D17" s="151">
        <v>23</v>
      </c>
    </row>
    <row r="18" spans="1:3" s="151" customFormat="1" ht="15" customHeight="1">
      <c r="A18" s="725" t="s">
        <v>640</v>
      </c>
      <c r="B18" s="724"/>
      <c r="C18" s="724"/>
    </row>
    <row r="19" spans="1:4" s="151" customFormat="1" ht="13.5" customHeight="1">
      <c r="A19" s="227" t="s">
        <v>1596</v>
      </c>
      <c r="B19" s="256" t="s">
        <v>633</v>
      </c>
      <c r="C19" s="409">
        <v>19.9</v>
      </c>
      <c r="D19" s="151">
        <v>5</v>
      </c>
    </row>
    <row r="20" spans="1:4" s="151" customFormat="1" ht="14.25" customHeight="1">
      <c r="A20" s="112" t="s">
        <v>2568</v>
      </c>
      <c r="B20" s="73" t="s">
        <v>1142</v>
      </c>
      <c r="C20" s="409">
        <v>19.5</v>
      </c>
      <c r="D20" s="151">
        <v>23</v>
      </c>
    </row>
    <row r="21" spans="1:3" s="151" customFormat="1" ht="12.75" customHeight="1">
      <c r="A21" s="724" t="s">
        <v>641</v>
      </c>
      <c r="B21" s="724"/>
      <c r="C21" s="724"/>
    </row>
    <row r="22" spans="1:4" ht="12.75" customHeight="1">
      <c r="A22" s="228" t="s">
        <v>1593</v>
      </c>
      <c r="B22" s="18" t="s">
        <v>633</v>
      </c>
      <c r="C22" s="409">
        <v>19.9</v>
      </c>
      <c r="D22" s="142">
        <v>5</v>
      </c>
    </row>
    <row r="23" spans="1:4" ht="12.75" customHeight="1">
      <c r="A23" s="17" t="s">
        <v>2569</v>
      </c>
      <c r="B23" s="18" t="s">
        <v>1141</v>
      </c>
      <c r="C23" s="409">
        <v>19.5</v>
      </c>
      <c r="D23" s="142">
        <v>23</v>
      </c>
    </row>
    <row r="24" spans="1:3" ht="15.75" customHeight="1">
      <c r="A24" s="724" t="s">
        <v>642</v>
      </c>
      <c r="B24" s="724"/>
      <c r="C24" s="724"/>
    </row>
    <row r="25" spans="1:4" ht="12.75" customHeight="1">
      <c r="A25" s="230" t="s">
        <v>643</v>
      </c>
      <c r="B25" s="18" t="s">
        <v>633</v>
      </c>
      <c r="C25" s="409">
        <v>19.9</v>
      </c>
      <c r="D25" s="142">
        <v>5</v>
      </c>
    </row>
    <row r="26" spans="1:4" s="151" customFormat="1" ht="12.75" customHeight="1">
      <c r="A26" s="229" t="s">
        <v>644</v>
      </c>
      <c r="B26" s="18" t="s">
        <v>1141</v>
      </c>
      <c r="C26" s="409">
        <v>19.5</v>
      </c>
      <c r="D26" s="151">
        <v>23</v>
      </c>
    </row>
    <row r="27" spans="1:3" s="151" customFormat="1" ht="12.75" customHeight="1">
      <c r="A27" s="724" t="s">
        <v>645</v>
      </c>
      <c r="B27" s="724"/>
      <c r="C27" s="724"/>
    </row>
    <row r="28" spans="1:4" s="151" customFormat="1" ht="12.75" customHeight="1">
      <c r="A28" s="228" t="s">
        <v>1592</v>
      </c>
      <c r="B28" s="73" t="s">
        <v>633</v>
      </c>
      <c r="C28" s="409">
        <v>19.9</v>
      </c>
      <c r="D28" s="151">
        <v>5</v>
      </c>
    </row>
    <row r="29" spans="1:4" s="151" customFormat="1" ht="12.75" customHeight="1">
      <c r="A29" s="246" t="s">
        <v>646</v>
      </c>
      <c r="B29" s="73" t="s">
        <v>1141</v>
      </c>
      <c r="C29" s="409">
        <v>19.5</v>
      </c>
      <c r="D29" s="151">
        <v>23</v>
      </c>
    </row>
    <row r="30" spans="1:3" s="151" customFormat="1" ht="17.25" customHeight="1">
      <c r="A30" s="724" t="s">
        <v>647</v>
      </c>
      <c r="B30" s="724"/>
      <c r="C30" s="724"/>
    </row>
    <row r="31" spans="1:4" s="151" customFormat="1" ht="12.75" customHeight="1">
      <c r="A31" s="228" t="s">
        <v>1591</v>
      </c>
      <c r="B31" s="73" t="s">
        <v>633</v>
      </c>
      <c r="C31" s="409">
        <v>19.9</v>
      </c>
      <c r="D31" s="151">
        <v>5</v>
      </c>
    </row>
    <row r="32" spans="1:4" s="151" customFormat="1" ht="12.75" customHeight="1">
      <c r="A32" s="246" t="s">
        <v>648</v>
      </c>
      <c r="B32" s="73" t="s">
        <v>1141</v>
      </c>
      <c r="C32" s="409">
        <v>19.5</v>
      </c>
      <c r="D32" s="151">
        <v>23</v>
      </c>
    </row>
    <row r="33" spans="1:3" ht="29.25" customHeight="1">
      <c r="A33" s="723" t="s">
        <v>649</v>
      </c>
      <c r="B33" s="723"/>
      <c r="C33" s="723"/>
    </row>
    <row r="34" spans="1:2" ht="15" customHeight="1">
      <c r="A34" s="731" t="s">
        <v>650</v>
      </c>
      <c r="B34" s="731"/>
    </row>
    <row r="35" spans="1:3" ht="15.75" customHeight="1">
      <c r="A35" s="724" t="s">
        <v>651</v>
      </c>
      <c r="B35" s="724"/>
      <c r="C35" s="724"/>
    </row>
    <row r="36" spans="1:4" ht="12.75" customHeight="1">
      <c r="A36" s="153" t="s">
        <v>685</v>
      </c>
      <c r="B36" s="256" t="s">
        <v>2587</v>
      </c>
      <c r="C36" s="409">
        <v>19.9</v>
      </c>
      <c r="D36" s="142">
        <v>5</v>
      </c>
    </row>
    <row r="37" spans="1:4" ht="12.75" customHeight="1">
      <c r="A37" s="153" t="s">
        <v>686</v>
      </c>
      <c r="B37" s="154" t="s">
        <v>687</v>
      </c>
      <c r="C37" s="566">
        <v>30.5</v>
      </c>
      <c r="D37" s="142">
        <v>5</v>
      </c>
    </row>
    <row r="38" spans="1:4" ht="12.75" customHeight="1">
      <c r="A38" s="153" t="s">
        <v>688</v>
      </c>
      <c r="B38" s="154" t="s">
        <v>1141</v>
      </c>
      <c r="C38" s="566">
        <v>19.5</v>
      </c>
      <c r="D38" s="142">
        <v>23</v>
      </c>
    </row>
    <row r="39" spans="1:3" ht="15.75" customHeight="1">
      <c r="A39" s="724" t="s">
        <v>689</v>
      </c>
      <c r="B39" s="724"/>
      <c r="C39" s="724"/>
    </row>
    <row r="40" spans="1:4" ht="12.75" customHeight="1">
      <c r="A40" s="153" t="s">
        <v>690</v>
      </c>
      <c r="B40" s="256" t="s">
        <v>2587</v>
      </c>
      <c r="C40" s="409">
        <v>19.9</v>
      </c>
      <c r="D40" s="142">
        <v>5</v>
      </c>
    </row>
    <row r="41" spans="1:4" ht="12.75" customHeight="1">
      <c r="A41" s="153" t="s">
        <v>691</v>
      </c>
      <c r="B41" s="154" t="s">
        <v>2588</v>
      </c>
      <c r="C41" s="566">
        <v>30.5</v>
      </c>
      <c r="D41" s="142">
        <v>5</v>
      </c>
    </row>
    <row r="42" spans="1:4" ht="12.75" customHeight="1">
      <c r="A42" s="156" t="s">
        <v>692</v>
      </c>
      <c r="B42" s="154" t="s">
        <v>1141</v>
      </c>
      <c r="C42" s="566">
        <v>19.5</v>
      </c>
      <c r="D42" s="142">
        <v>23</v>
      </c>
    </row>
    <row r="43" spans="1:3" ht="15.75" customHeight="1">
      <c r="A43" s="724" t="s">
        <v>693</v>
      </c>
      <c r="B43" s="724"/>
      <c r="C43" s="724"/>
    </row>
    <row r="44" spans="1:4" ht="12.75" customHeight="1">
      <c r="A44" s="153" t="s">
        <v>694</v>
      </c>
      <c r="B44" s="256" t="s">
        <v>2587</v>
      </c>
      <c r="C44" s="409">
        <v>19.9</v>
      </c>
      <c r="D44" s="142">
        <v>5</v>
      </c>
    </row>
    <row r="45" spans="1:4" ht="12.75" customHeight="1">
      <c r="A45" s="153" t="s">
        <v>695</v>
      </c>
      <c r="B45" s="154" t="s">
        <v>687</v>
      </c>
      <c r="C45" s="566">
        <v>30.5</v>
      </c>
      <c r="D45" s="142">
        <v>5</v>
      </c>
    </row>
    <row r="46" spans="1:4" ht="12.75" customHeight="1">
      <c r="A46" s="153" t="s">
        <v>696</v>
      </c>
      <c r="B46" s="154" t="s">
        <v>1141</v>
      </c>
      <c r="C46" s="566">
        <v>19.5</v>
      </c>
      <c r="D46" s="142">
        <v>23</v>
      </c>
    </row>
    <row r="47" spans="1:3" ht="15.75" customHeight="1">
      <c r="A47" s="724" t="s">
        <v>697</v>
      </c>
      <c r="B47" s="724"/>
      <c r="C47" s="724"/>
    </row>
    <row r="48" spans="1:4" ht="12.75" customHeight="1">
      <c r="A48" s="153" t="s">
        <v>698</v>
      </c>
      <c r="B48" s="256" t="s">
        <v>2587</v>
      </c>
      <c r="C48" s="409">
        <v>19.9</v>
      </c>
      <c r="D48" s="142">
        <v>5</v>
      </c>
    </row>
    <row r="49" spans="1:4" ht="12.75" customHeight="1">
      <c r="A49" s="153" t="s">
        <v>699</v>
      </c>
      <c r="B49" s="154" t="s">
        <v>687</v>
      </c>
      <c r="C49" s="566">
        <v>30.5</v>
      </c>
      <c r="D49" s="142">
        <v>5</v>
      </c>
    </row>
    <row r="50" spans="1:4" ht="12.75" customHeight="1">
      <c r="A50" s="157" t="s">
        <v>700</v>
      </c>
      <c r="B50" s="158" t="s">
        <v>1141</v>
      </c>
      <c r="C50" s="566">
        <v>19.5</v>
      </c>
      <c r="D50" s="142">
        <v>23</v>
      </c>
    </row>
    <row r="51" spans="1:3" ht="15.75" customHeight="1">
      <c r="A51" s="724" t="s">
        <v>701</v>
      </c>
      <c r="B51" s="724"/>
      <c r="C51" s="724"/>
    </row>
    <row r="52" spans="1:4" ht="12.75" customHeight="1">
      <c r="A52" s="153" t="s">
        <v>702</v>
      </c>
      <c r="B52" s="256" t="s">
        <v>2587</v>
      </c>
      <c r="C52" s="409">
        <v>19.9</v>
      </c>
      <c r="D52" s="142">
        <v>5</v>
      </c>
    </row>
    <row r="53" spans="1:4" ht="12.75" customHeight="1">
      <c r="A53" s="153" t="s">
        <v>703</v>
      </c>
      <c r="B53" s="154" t="s">
        <v>2588</v>
      </c>
      <c r="C53" s="566">
        <v>30.5</v>
      </c>
      <c r="D53" s="142">
        <v>5</v>
      </c>
    </row>
    <row r="54" spans="1:4" ht="12.75" customHeight="1">
      <c r="A54" s="153" t="s">
        <v>704</v>
      </c>
      <c r="B54" s="154" t="s">
        <v>1141</v>
      </c>
      <c r="C54" s="566">
        <v>19.5</v>
      </c>
      <c r="D54" s="142">
        <v>23</v>
      </c>
    </row>
    <row r="55" spans="1:3" ht="15.75" customHeight="1">
      <c r="A55" s="724" t="s">
        <v>705</v>
      </c>
      <c r="B55" s="724"/>
      <c r="C55" s="724"/>
    </row>
    <row r="56" spans="1:4" ht="12.75" customHeight="1">
      <c r="A56" s="153" t="s">
        <v>706</v>
      </c>
      <c r="B56" s="256" t="s">
        <v>2587</v>
      </c>
      <c r="C56" s="409">
        <v>19.9</v>
      </c>
      <c r="D56" s="142">
        <v>5</v>
      </c>
    </row>
    <row r="57" spans="1:4" ht="12.75" customHeight="1">
      <c r="A57" s="153" t="s">
        <v>707</v>
      </c>
      <c r="B57" s="154" t="s">
        <v>687</v>
      </c>
      <c r="C57" s="566">
        <v>30.5</v>
      </c>
      <c r="D57" s="142">
        <v>5</v>
      </c>
    </row>
    <row r="58" spans="1:4" ht="12.75" customHeight="1">
      <c r="A58" s="228" t="s">
        <v>757</v>
      </c>
      <c r="B58" s="154" t="s">
        <v>1141</v>
      </c>
      <c r="C58" s="566">
        <v>19.5</v>
      </c>
      <c r="D58" s="142">
        <v>23</v>
      </c>
    </row>
    <row r="59" spans="1:3" ht="15.75" customHeight="1">
      <c r="A59" s="724" t="s">
        <v>708</v>
      </c>
      <c r="B59" s="724"/>
      <c r="C59" s="724"/>
    </row>
    <row r="60" spans="1:4" ht="12.75" customHeight="1">
      <c r="A60" s="153" t="s">
        <v>709</v>
      </c>
      <c r="B60" s="256" t="s">
        <v>2587</v>
      </c>
      <c r="C60" s="409">
        <v>19.9</v>
      </c>
      <c r="D60" s="142">
        <v>5</v>
      </c>
    </row>
    <row r="61" spans="1:4" ht="12.75" customHeight="1">
      <c r="A61" s="153" t="s">
        <v>710</v>
      </c>
      <c r="B61" s="154" t="s">
        <v>687</v>
      </c>
      <c r="C61" s="566">
        <v>30.5</v>
      </c>
      <c r="D61" s="142">
        <v>5</v>
      </c>
    </row>
    <row r="62" spans="1:4" ht="12.75" customHeight="1">
      <c r="A62" s="153" t="s">
        <v>711</v>
      </c>
      <c r="B62" s="154" t="s">
        <v>1141</v>
      </c>
      <c r="C62" s="566">
        <v>19.5</v>
      </c>
      <c r="D62" s="142">
        <v>23</v>
      </c>
    </row>
    <row r="63" spans="1:6" s="66" customFormat="1" ht="15.75" customHeight="1">
      <c r="A63" s="732" t="s">
        <v>712</v>
      </c>
      <c r="B63" s="732"/>
      <c r="C63" s="732"/>
      <c r="F63" s="257"/>
    </row>
    <row r="64" spans="1:4" ht="12.75" customHeight="1">
      <c r="A64" s="153" t="s">
        <v>713</v>
      </c>
      <c r="B64" s="256" t="s">
        <v>2587</v>
      </c>
      <c r="C64" s="409">
        <v>19.9</v>
      </c>
      <c r="D64" s="142">
        <v>5</v>
      </c>
    </row>
    <row r="65" spans="1:4" ht="12.75" customHeight="1">
      <c r="A65" s="153" t="s">
        <v>714</v>
      </c>
      <c r="B65" s="154" t="s">
        <v>2588</v>
      </c>
      <c r="C65" s="566">
        <v>30.5</v>
      </c>
      <c r="D65" s="142">
        <v>5</v>
      </c>
    </row>
    <row r="66" spans="1:4" ht="12.75" customHeight="1">
      <c r="A66" s="156" t="s">
        <v>715</v>
      </c>
      <c r="B66" s="154" t="s">
        <v>1141</v>
      </c>
      <c r="C66" s="566">
        <v>19.5</v>
      </c>
      <c r="D66" s="142">
        <v>23</v>
      </c>
    </row>
    <row r="67" spans="1:3" ht="15.75" customHeight="1">
      <c r="A67" s="724" t="s">
        <v>716</v>
      </c>
      <c r="B67" s="724"/>
      <c r="C67" s="724"/>
    </row>
    <row r="68" spans="1:4" ht="12.75" customHeight="1">
      <c r="A68" s="153" t="s">
        <v>717</v>
      </c>
      <c r="B68" s="256" t="s">
        <v>2587</v>
      </c>
      <c r="C68" s="409">
        <v>19.9</v>
      </c>
      <c r="D68" s="142">
        <v>5</v>
      </c>
    </row>
    <row r="69" spans="1:4" ht="12.75" customHeight="1">
      <c r="A69" s="153" t="s">
        <v>718</v>
      </c>
      <c r="B69" s="154" t="s">
        <v>687</v>
      </c>
      <c r="C69" s="566">
        <v>30.5</v>
      </c>
      <c r="D69" s="142">
        <v>5</v>
      </c>
    </row>
    <row r="70" spans="1:4" ht="12.75" customHeight="1">
      <c r="A70" s="153" t="s">
        <v>719</v>
      </c>
      <c r="B70" s="154" t="s">
        <v>1141</v>
      </c>
      <c r="C70" s="566">
        <v>19.5</v>
      </c>
      <c r="D70" s="142">
        <v>23</v>
      </c>
    </row>
    <row r="71" spans="1:2" ht="15" customHeight="1">
      <c r="A71" s="731" t="s">
        <v>720</v>
      </c>
      <c r="B71" s="731"/>
    </row>
    <row r="72" spans="1:3" ht="15.75" customHeight="1">
      <c r="A72" s="724" t="s">
        <v>721</v>
      </c>
      <c r="B72" s="724"/>
      <c r="C72" s="724"/>
    </row>
    <row r="73" spans="1:4" ht="12.75" customHeight="1">
      <c r="A73" s="153" t="s">
        <v>722</v>
      </c>
      <c r="B73" s="256" t="s">
        <v>2587</v>
      </c>
      <c r="C73" s="409">
        <v>19.9</v>
      </c>
      <c r="D73" s="142">
        <v>5</v>
      </c>
    </row>
    <row r="74" spans="1:4" ht="12.75" customHeight="1">
      <c r="A74" s="153" t="s">
        <v>723</v>
      </c>
      <c r="B74" s="154" t="s">
        <v>687</v>
      </c>
      <c r="C74" s="566">
        <v>30.5</v>
      </c>
      <c r="D74" s="142">
        <v>5</v>
      </c>
    </row>
    <row r="75" spans="1:4" ht="12.75" customHeight="1">
      <c r="A75" s="160" t="s">
        <v>724</v>
      </c>
      <c r="B75" s="158" t="s">
        <v>1141</v>
      </c>
      <c r="C75" s="566">
        <v>19.5</v>
      </c>
      <c r="D75" s="142">
        <v>23</v>
      </c>
    </row>
    <row r="76" spans="1:3" ht="15.75" customHeight="1">
      <c r="A76" s="724" t="s">
        <v>725</v>
      </c>
      <c r="B76" s="724"/>
      <c r="C76" s="724"/>
    </row>
    <row r="77" spans="1:4" ht="12.75" customHeight="1">
      <c r="A77" s="153" t="s">
        <v>726</v>
      </c>
      <c r="B77" s="256" t="s">
        <v>2587</v>
      </c>
      <c r="C77" s="409">
        <v>19.9</v>
      </c>
      <c r="D77" s="142">
        <v>5</v>
      </c>
    </row>
    <row r="78" spans="1:4" ht="12.75" customHeight="1">
      <c r="A78" s="153" t="s">
        <v>731</v>
      </c>
      <c r="B78" s="154" t="s">
        <v>1388</v>
      </c>
      <c r="C78" s="566">
        <v>30.5</v>
      </c>
      <c r="D78" s="142">
        <v>5</v>
      </c>
    </row>
    <row r="79" spans="1:4" ht="12.75" customHeight="1">
      <c r="A79" s="153" t="s">
        <v>732</v>
      </c>
      <c r="B79" s="154" t="s">
        <v>1141</v>
      </c>
      <c r="C79" s="566">
        <v>19.5</v>
      </c>
      <c r="D79" s="142">
        <v>23</v>
      </c>
    </row>
    <row r="80" spans="1:3" ht="15.75" customHeight="1">
      <c r="A80" s="724" t="s">
        <v>733</v>
      </c>
      <c r="B80" s="724"/>
      <c r="C80" s="724"/>
    </row>
    <row r="81" spans="1:4" ht="12.75" customHeight="1">
      <c r="A81" s="153" t="s">
        <v>734</v>
      </c>
      <c r="B81" s="256" t="s">
        <v>2587</v>
      </c>
      <c r="C81" s="409">
        <v>19.9</v>
      </c>
      <c r="D81" s="142">
        <v>5</v>
      </c>
    </row>
    <row r="82" spans="1:4" ht="12.75" customHeight="1">
      <c r="A82" s="153" t="s">
        <v>735</v>
      </c>
      <c r="B82" s="154" t="s">
        <v>687</v>
      </c>
      <c r="C82" s="566">
        <v>30.5</v>
      </c>
      <c r="D82" s="142">
        <v>5</v>
      </c>
    </row>
    <row r="83" spans="1:4" ht="12.75" customHeight="1">
      <c r="A83" s="153" t="s">
        <v>736</v>
      </c>
      <c r="B83" s="154" t="s">
        <v>1141</v>
      </c>
      <c r="C83" s="566">
        <v>19.5</v>
      </c>
      <c r="D83" s="142">
        <v>23</v>
      </c>
    </row>
    <row r="84" spans="1:3" ht="15.75" customHeight="1">
      <c r="A84" s="724" t="s">
        <v>737</v>
      </c>
      <c r="B84" s="724"/>
      <c r="C84" s="724"/>
    </row>
    <row r="85" spans="1:4" ht="12.75" customHeight="1">
      <c r="A85" s="153" t="s">
        <v>738</v>
      </c>
      <c r="B85" s="256" t="s">
        <v>2587</v>
      </c>
      <c r="C85" s="409">
        <v>19.9</v>
      </c>
      <c r="D85" s="142">
        <v>5</v>
      </c>
    </row>
    <row r="86" spans="1:4" ht="12.75" customHeight="1">
      <c r="A86" s="153" t="s">
        <v>739</v>
      </c>
      <c r="B86" s="154" t="s">
        <v>687</v>
      </c>
      <c r="C86" s="566">
        <v>30.5</v>
      </c>
      <c r="D86" s="142">
        <v>5</v>
      </c>
    </row>
    <row r="87" spans="1:4" ht="12.75" customHeight="1">
      <c r="A87" s="153" t="s">
        <v>740</v>
      </c>
      <c r="B87" s="154" t="s">
        <v>1141</v>
      </c>
      <c r="C87" s="566">
        <v>19.5</v>
      </c>
      <c r="D87" s="142">
        <v>23</v>
      </c>
    </row>
    <row r="88" spans="1:3" ht="15.75" customHeight="1">
      <c r="A88" s="724" t="s">
        <v>741</v>
      </c>
      <c r="B88" s="724"/>
      <c r="C88" s="724"/>
    </row>
    <row r="89" spans="1:4" ht="12.75" customHeight="1">
      <c r="A89" s="153" t="s">
        <v>742</v>
      </c>
      <c r="B89" s="256" t="s">
        <v>2587</v>
      </c>
      <c r="C89" s="409">
        <v>19.9</v>
      </c>
      <c r="D89" s="142">
        <v>5</v>
      </c>
    </row>
    <row r="90" spans="1:4" ht="12.75" customHeight="1">
      <c r="A90" s="153" t="s">
        <v>743</v>
      </c>
      <c r="B90" s="154" t="s">
        <v>687</v>
      </c>
      <c r="C90" s="566">
        <v>30.5</v>
      </c>
      <c r="D90" s="142">
        <v>5</v>
      </c>
    </row>
    <row r="91" spans="1:4" ht="12.75" customHeight="1">
      <c r="A91" s="156" t="s">
        <v>744</v>
      </c>
      <c r="B91" s="154" t="s">
        <v>1141</v>
      </c>
      <c r="C91" s="566">
        <v>19.5</v>
      </c>
      <c r="D91" s="142">
        <v>23</v>
      </c>
    </row>
    <row r="92" spans="1:3" ht="15.75" customHeight="1">
      <c r="A92" s="724" t="s">
        <v>745</v>
      </c>
      <c r="B92" s="724"/>
      <c r="C92" s="724"/>
    </row>
    <row r="93" spans="1:4" ht="12.75" customHeight="1">
      <c r="A93" s="153" t="s">
        <v>746</v>
      </c>
      <c r="B93" s="256" t="s">
        <v>2587</v>
      </c>
      <c r="C93" s="409">
        <v>19.9</v>
      </c>
      <c r="D93" s="142">
        <v>5</v>
      </c>
    </row>
    <row r="94" spans="1:4" ht="12.75" customHeight="1">
      <c r="A94" s="153" t="s">
        <v>747</v>
      </c>
      <c r="B94" s="154" t="s">
        <v>687</v>
      </c>
      <c r="C94" s="566">
        <v>30.5</v>
      </c>
      <c r="D94" s="142">
        <v>5</v>
      </c>
    </row>
    <row r="95" spans="1:4" ht="12.75" customHeight="1">
      <c r="A95" s="156" t="s">
        <v>748</v>
      </c>
      <c r="B95" s="154" t="s">
        <v>1141</v>
      </c>
      <c r="C95" s="566">
        <v>19.5</v>
      </c>
      <c r="D95" s="142">
        <v>23</v>
      </c>
    </row>
    <row r="96" spans="1:3" ht="15.75" customHeight="1">
      <c r="A96" s="724" t="s">
        <v>749</v>
      </c>
      <c r="B96" s="724"/>
      <c r="C96" s="724"/>
    </row>
    <row r="97" spans="1:4" ht="12.75" customHeight="1">
      <c r="A97" s="153" t="s">
        <v>750</v>
      </c>
      <c r="B97" s="256" t="s">
        <v>2587</v>
      </c>
      <c r="C97" s="409">
        <v>19.9</v>
      </c>
      <c r="D97" s="142">
        <v>5</v>
      </c>
    </row>
    <row r="98" spans="1:4" ht="12.75" customHeight="1">
      <c r="A98" s="153" t="s">
        <v>751</v>
      </c>
      <c r="B98" s="154" t="s">
        <v>1388</v>
      </c>
      <c r="C98" s="566">
        <v>30.5</v>
      </c>
      <c r="D98" s="142">
        <v>5</v>
      </c>
    </row>
    <row r="99" spans="1:4" ht="12.75" customHeight="1">
      <c r="A99" s="153" t="s">
        <v>670</v>
      </c>
      <c r="B99" s="154" t="s">
        <v>1141</v>
      </c>
      <c r="C99" s="566">
        <v>19.5</v>
      </c>
      <c r="D99" s="142">
        <v>23</v>
      </c>
    </row>
    <row r="100" spans="1:3" ht="15" customHeight="1">
      <c r="A100" s="725" t="s">
        <v>752</v>
      </c>
      <c r="B100" s="724"/>
      <c r="C100" s="724"/>
    </row>
    <row r="101" spans="1:4" ht="12.75" customHeight="1">
      <c r="A101" s="227" t="s">
        <v>1597</v>
      </c>
      <c r="B101" s="256" t="s">
        <v>2587</v>
      </c>
      <c r="C101" s="409">
        <v>19.9</v>
      </c>
      <c r="D101" s="142">
        <v>5</v>
      </c>
    </row>
    <row r="102" spans="1:16" ht="12.75" customHeight="1">
      <c r="A102" s="477" t="s">
        <v>753</v>
      </c>
      <c r="B102" s="154" t="s">
        <v>1388</v>
      </c>
      <c r="C102" s="566">
        <v>30.5</v>
      </c>
      <c r="D102" s="142">
        <v>5</v>
      </c>
      <c r="I102"/>
      <c r="J102"/>
      <c r="K102"/>
      <c r="L102"/>
      <c r="M102"/>
      <c r="N102"/>
      <c r="O102"/>
      <c r="P102"/>
    </row>
    <row r="103" spans="1:28" ht="15.75" customHeight="1">
      <c r="A103" s="724" t="s">
        <v>754</v>
      </c>
      <c r="B103" s="724"/>
      <c r="C103" s="724"/>
      <c r="I103"/>
      <c r="J103"/>
      <c r="K103"/>
      <c r="L103"/>
      <c r="M103"/>
      <c r="N103"/>
      <c r="O103"/>
      <c r="P103"/>
      <c r="U103" s="162"/>
      <c r="V103" s="162"/>
      <c r="W103" s="162"/>
      <c r="X103" s="162"/>
      <c r="Y103" s="162"/>
      <c r="Z103" s="162"/>
      <c r="AA103" s="162"/>
      <c r="AB103" s="162"/>
    </row>
    <row r="104" spans="1:16" ht="12.75" customHeight="1">
      <c r="A104" s="153" t="s">
        <v>755</v>
      </c>
      <c r="B104" s="256" t="s">
        <v>2587</v>
      </c>
      <c r="C104" s="409">
        <v>19.9</v>
      </c>
      <c r="D104" s="142">
        <v>5</v>
      </c>
      <c r="I104"/>
      <c r="J104"/>
      <c r="K104"/>
      <c r="L104"/>
      <c r="M104"/>
      <c r="N104"/>
      <c r="O104"/>
      <c r="P104"/>
    </row>
    <row r="105" spans="1:16" ht="12.75" customHeight="1">
      <c r="A105" s="153" t="s">
        <v>756</v>
      </c>
      <c r="B105" s="154" t="s">
        <v>687</v>
      </c>
      <c r="C105" s="566">
        <v>30.5</v>
      </c>
      <c r="D105" s="142">
        <v>5</v>
      </c>
      <c r="I105"/>
      <c r="J105"/>
      <c r="K105"/>
      <c r="L105"/>
      <c r="M105"/>
      <c r="N105"/>
      <c r="O105"/>
      <c r="P105"/>
    </row>
    <row r="106" spans="1:16" ht="12.75" customHeight="1">
      <c r="A106" s="156" t="s">
        <v>757</v>
      </c>
      <c r="B106" s="154" t="s">
        <v>1141</v>
      </c>
      <c r="C106" s="566">
        <v>19.5</v>
      </c>
      <c r="D106" s="142">
        <v>23</v>
      </c>
      <c r="I106"/>
      <c r="J106"/>
      <c r="K106"/>
      <c r="L106"/>
      <c r="M106"/>
      <c r="N106"/>
      <c r="O106"/>
      <c r="P106"/>
    </row>
    <row r="107" spans="1:16" ht="15.75" customHeight="1">
      <c r="A107" s="724" t="s">
        <v>758</v>
      </c>
      <c r="B107" s="724"/>
      <c r="C107" s="724"/>
      <c r="I107"/>
      <c r="J107"/>
      <c r="K107"/>
      <c r="L107"/>
      <c r="M107"/>
      <c r="N107"/>
      <c r="O107"/>
      <c r="P107"/>
    </row>
    <row r="108" spans="1:4" ht="12.75" customHeight="1">
      <c r="A108" s="156" t="s">
        <v>759</v>
      </c>
      <c r="B108" s="256" t="s">
        <v>2587</v>
      </c>
      <c r="C108" s="409">
        <v>19.9</v>
      </c>
      <c r="D108" s="142">
        <v>5</v>
      </c>
    </row>
    <row r="109" spans="1:4" ht="12.75" customHeight="1">
      <c r="A109" s="156" t="s">
        <v>760</v>
      </c>
      <c r="B109" s="154" t="s">
        <v>687</v>
      </c>
      <c r="C109" s="566">
        <v>30.5</v>
      </c>
      <c r="D109" s="142">
        <v>5</v>
      </c>
    </row>
    <row r="110" spans="1:4" ht="12.75" customHeight="1">
      <c r="A110" s="153" t="s">
        <v>1872</v>
      </c>
      <c r="B110" s="154" t="s">
        <v>1428</v>
      </c>
      <c r="C110" s="566">
        <v>19.5</v>
      </c>
      <c r="D110" s="142">
        <v>23</v>
      </c>
    </row>
    <row r="111" spans="1:4" ht="12.75" customHeight="1">
      <c r="A111" s="156" t="s">
        <v>1873</v>
      </c>
      <c r="B111" s="154" t="s">
        <v>1141</v>
      </c>
      <c r="C111" s="566">
        <v>19.5</v>
      </c>
      <c r="D111" s="142">
        <v>23</v>
      </c>
    </row>
    <row r="112" spans="1:2" ht="15.75" customHeight="1">
      <c r="A112" s="731" t="s">
        <v>761</v>
      </c>
      <c r="B112" s="731"/>
    </row>
    <row r="113" spans="1:3" ht="15.75" customHeight="1">
      <c r="A113" s="724" t="s">
        <v>762</v>
      </c>
      <c r="B113" s="724"/>
      <c r="C113" s="724"/>
    </row>
    <row r="114" spans="1:4" ht="12" customHeight="1">
      <c r="A114" s="153" t="s">
        <v>763</v>
      </c>
      <c r="B114" s="256" t="s">
        <v>2587</v>
      </c>
      <c r="C114" s="409">
        <v>19.9</v>
      </c>
      <c r="D114" s="142">
        <v>5</v>
      </c>
    </row>
    <row r="115" spans="1:4" ht="12.75" customHeight="1">
      <c r="A115" s="228" t="s">
        <v>1598</v>
      </c>
      <c r="B115" s="154" t="s">
        <v>687</v>
      </c>
      <c r="C115" s="566">
        <v>30.5</v>
      </c>
      <c r="D115" s="142">
        <v>5</v>
      </c>
    </row>
    <row r="116" spans="1:4" ht="12.75" customHeight="1">
      <c r="A116" s="153" t="s">
        <v>765</v>
      </c>
      <c r="B116" s="154" t="s">
        <v>1141</v>
      </c>
      <c r="C116" s="566">
        <v>19.5</v>
      </c>
      <c r="D116" s="142">
        <v>23</v>
      </c>
    </row>
    <row r="117" spans="1:3" ht="15.75" customHeight="1">
      <c r="A117" s="724" t="s">
        <v>766</v>
      </c>
      <c r="B117" s="724"/>
      <c r="C117" s="724"/>
    </row>
    <row r="118" spans="1:4" ht="12.75" customHeight="1">
      <c r="A118" s="153" t="s">
        <v>767</v>
      </c>
      <c r="B118" s="256" t="s">
        <v>2587</v>
      </c>
      <c r="C118" s="409">
        <v>19.9</v>
      </c>
      <c r="D118" s="142">
        <v>5</v>
      </c>
    </row>
    <row r="119" spans="1:4" ht="12.75" customHeight="1">
      <c r="A119" s="153" t="s">
        <v>764</v>
      </c>
      <c r="B119" s="154" t="s">
        <v>687</v>
      </c>
      <c r="C119" s="566">
        <v>30.5</v>
      </c>
      <c r="D119" s="142">
        <v>5</v>
      </c>
    </row>
    <row r="120" spans="1:4" ht="12.75" customHeight="1">
      <c r="A120" s="156" t="s">
        <v>768</v>
      </c>
      <c r="B120" s="154" t="s">
        <v>1141</v>
      </c>
      <c r="C120" s="566">
        <v>19.5</v>
      </c>
      <c r="D120" s="142">
        <v>23</v>
      </c>
    </row>
    <row r="121" spans="1:3" ht="15.75" customHeight="1">
      <c r="A121" s="724" t="s">
        <v>769</v>
      </c>
      <c r="B121" s="724"/>
      <c r="C121" s="724"/>
    </row>
    <row r="122" spans="1:4" ht="12.75" customHeight="1">
      <c r="A122" s="153" t="s">
        <v>770</v>
      </c>
      <c r="B122" s="256" t="s">
        <v>2587</v>
      </c>
      <c r="C122" s="409">
        <v>19.9</v>
      </c>
      <c r="D122" s="142">
        <v>5</v>
      </c>
    </row>
    <row r="123" spans="1:4" ht="12.75" customHeight="1">
      <c r="A123" s="153" t="s">
        <v>771</v>
      </c>
      <c r="B123" s="154" t="s">
        <v>687</v>
      </c>
      <c r="C123" s="566">
        <v>30.5</v>
      </c>
      <c r="D123" s="142">
        <v>5</v>
      </c>
    </row>
    <row r="124" spans="1:4" ht="12.75" customHeight="1">
      <c r="A124" s="156" t="s">
        <v>772</v>
      </c>
      <c r="B124" s="154" t="s">
        <v>1141</v>
      </c>
      <c r="C124" s="566">
        <v>19.5</v>
      </c>
      <c r="D124" s="142">
        <v>23</v>
      </c>
    </row>
    <row r="125" spans="1:3" ht="15.75" customHeight="1">
      <c r="A125" s="724" t="s">
        <v>773</v>
      </c>
      <c r="B125" s="724"/>
      <c r="C125" s="724"/>
    </row>
    <row r="126" spans="1:4" ht="12.75" customHeight="1">
      <c r="A126" s="153" t="s">
        <v>774</v>
      </c>
      <c r="B126" s="154" t="s">
        <v>630</v>
      </c>
      <c r="C126" s="409">
        <v>19.9</v>
      </c>
      <c r="D126" s="142">
        <v>5</v>
      </c>
    </row>
    <row r="127" spans="1:4" ht="12.75" customHeight="1">
      <c r="A127" s="153" t="s">
        <v>775</v>
      </c>
      <c r="B127" s="154" t="s">
        <v>687</v>
      </c>
      <c r="C127" s="566">
        <v>30.5</v>
      </c>
      <c r="D127" s="142">
        <v>5</v>
      </c>
    </row>
    <row r="128" spans="1:4" ht="12.75" customHeight="1">
      <c r="A128" s="153" t="s">
        <v>671</v>
      </c>
      <c r="B128" s="154" t="s">
        <v>1141</v>
      </c>
      <c r="C128" s="566">
        <v>19.5</v>
      </c>
      <c r="D128" s="142">
        <v>23</v>
      </c>
    </row>
    <row r="129" spans="1:3" ht="15.75" customHeight="1">
      <c r="A129" s="724" t="s">
        <v>776</v>
      </c>
      <c r="B129" s="724"/>
      <c r="C129" s="724"/>
    </row>
    <row r="130" spans="1:4" ht="12.75" customHeight="1">
      <c r="A130" s="153" t="s">
        <v>777</v>
      </c>
      <c r="B130" s="256" t="s">
        <v>2587</v>
      </c>
      <c r="C130" s="409">
        <v>19.9</v>
      </c>
      <c r="D130" s="142">
        <v>5</v>
      </c>
    </row>
    <row r="131" spans="1:4" ht="12.75" customHeight="1">
      <c r="A131" s="153" t="s">
        <v>778</v>
      </c>
      <c r="B131" s="154" t="s">
        <v>687</v>
      </c>
      <c r="C131" s="566">
        <v>30.5</v>
      </c>
      <c r="D131" s="142">
        <v>5</v>
      </c>
    </row>
    <row r="132" spans="1:4" ht="12.75" customHeight="1">
      <c r="A132" s="156" t="s">
        <v>779</v>
      </c>
      <c r="B132" s="154" t="s">
        <v>1141</v>
      </c>
      <c r="C132" s="566">
        <v>19.5</v>
      </c>
      <c r="D132" s="142">
        <v>23</v>
      </c>
    </row>
    <row r="133" spans="1:3" ht="15.75" customHeight="1">
      <c r="A133" s="724" t="s">
        <v>780</v>
      </c>
      <c r="B133" s="724"/>
      <c r="C133" s="724"/>
    </row>
    <row r="134" spans="1:4" ht="12.75" customHeight="1">
      <c r="A134" s="153" t="s">
        <v>781</v>
      </c>
      <c r="B134" s="256" t="s">
        <v>2587</v>
      </c>
      <c r="C134" s="409">
        <v>19.9</v>
      </c>
      <c r="D134" s="142">
        <v>5</v>
      </c>
    </row>
    <row r="135" spans="1:4" ht="12.75" customHeight="1">
      <c r="A135" s="153" t="s">
        <v>782</v>
      </c>
      <c r="B135" s="154" t="s">
        <v>687</v>
      </c>
      <c r="C135" s="566">
        <v>30.5</v>
      </c>
      <c r="D135" s="142">
        <v>5</v>
      </c>
    </row>
    <row r="136" spans="1:4" ht="12.75" customHeight="1">
      <c r="A136" s="156" t="s">
        <v>768</v>
      </c>
      <c r="B136" s="154" t="s">
        <v>1141</v>
      </c>
      <c r="C136" s="566">
        <v>19.5</v>
      </c>
      <c r="D136" s="142">
        <v>23</v>
      </c>
    </row>
    <row r="137" spans="1:3" ht="15.75" customHeight="1">
      <c r="A137" s="724" t="s">
        <v>783</v>
      </c>
      <c r="B137" s="724"/>
      <c r="C137" s="724"/>
    </row>
    <row r="138" spans="1:4" ht="12.75" customHeight="1">
      <c r="A138" s="153" t="s">
        <v>784</v>
      </c>
      <c r="B138" s="256" t="s">
        <v>2587</v>
      </c>
      <c r="C138" s="409">
        <v>19.9</v>
      </c>
      <c r="D138" s="142">
        <v>5</v>
      </c>
    </row>
    <row r="139" spans="1:4" ht="12.75" customHeight="1">
      <c r="A139" s="153" t="s">
        <v>785</v>
      </c>
      <c r="B139" s="154" t="s">
        <v>687</v>
      </c>
      <c r="C139" s="566">
        <v>30.5</v>
      </c>
      <c r="D139" s="142">
        <v>5</v>
      </c>
    </row>
    <row r="140" spans="1:4" ht="12.75" customHeight="1">
      <c r="A140" s="156" t="s">
        <v>786</v>
      </c>
      <c r="B140" s="154" t="s">
        <v>1141</v>
      </c>
      <c r="C140" s="566">
        <v>19.5</v>
      </c>
      <c r="D140" s="142">
        <v>23</v>
      </c>
    </row>
    <row r="141" spans="1:3" ht="15.75" customHeight="1">
      <c r="A141" s="724" t="s">
        <v>787</v>
      </c>
      <c r="B141" s="724"/>
      <c r="C141" s="724"/>
    </row>
    <row r="142" spans="1:4" ht="12.75" customHeight="1">
      <c r="A142" s="153" t="s">
        <v>788</v>
      </c>
      <c r="B142" s="154" t="s">
        <v>630</v>
      </c>
      <c r="C142" s="409">
        <v>19.9</v>
      </c>
      <c r="D142" s="142">
        <v>5</v>
      </c>
    </row>
    <row r="143" spans="1:4" ht="12.75" customHeight="1">
      <c r="A143" s="153" t="s">
        <v>789</v>
      </c>
      <c r="B143" s="154" t="s">
        <v>687</v>
      </c>
      <c r="C143" s="566">
        <v>30.5</v>
      </c>
      <c r="D143" s="142">
        <v>5</v>
      </c>
    </row>
    <row r="144" spans="1:4" ht="15" customHeight="1">
      <c r="A144" s="156" t="s">
        <v>790</v>
      </c>
      <c r="B144" s="154" t="s">
        <v>1141</v>
      </c>
      <c r="C144" s="566">
        <v>19.5</v>
      </c>
      <c r="D144" s="142">
        <v>23</v>
      </c>
    </row>
    <row r="145" spans="1:3" ht="15.75" customHeight="1">
      <c r="A145" s="724" t="s">
        <v>791</v>
      </c>
      <c r="B145" s="724"/>
      <c r="C145" s="724"/>
    </row>
    <row r="146" spans="1:4" ht="12.75" customHeight="1">
      <c r="A146" s="153" t="s">
        <v>792</v>
      </c>
      <c r="B146" s="256" t="s">
        <v>2587</v>
      </c>
      <c r="C146" s="409">
        <v>19.9</v>
      </c>
      <c r="D146" s="142">
        <v>5</v>
      </c>
    </row>
    <row r="147" spans="1:4" ht="12.75" customHeight="1">
      <c r="A147" s="153" t="s">
        <v>793</v>
      </c>
      <c r="B147" s="154" t="s">
        <v>1388</v>
      </c>
      <c r="C147" s="566">
        <v>30.5</v>
      </c>
      <c r="D147" s="142">
        <v>5</v>
      </c>
    </row>
    <row r="148" spans="1:4" ht="12" customHeight="1">
      <c r="A148" s="156" t="s">
        <v>794</v>
      </c>
      <c r="B148" s="154" t="s">
        <v>1141</v>
      </c>
      <c r="C148" s="566">
        <v>19.5</v>
      </c>
      <c r="D148" s="142">
        <v>23</v>
      </c>
    </row>
    <row r="149" spans="1:3" ht="14.25" customHeight="1">
      <c r="A149" s="725" t="s">
        <v>795</v>
      </c>
      <c r="B149" s="724"/>
      <c r="C149" s="724"/>
    </row>
    <row r="150" spans="1:4" ht="12" customHeight="1">
      <c r="A150" s="219" t="s">
        <v>796</v>
      </c>
      <c r="B150" s="256" t="s">
        <v>2587</v>
      </c>
      <c r="C150" s="409">
        <v>19.9</v>
      </c>
      <c r="D150" s="142">
        <v>5</v>
      </c>
    </row>
    <row r="151" spans="1:4" ht="12" customHeight="1">
      <c r="A151" s="219" t="s">
        <v>797</v>
      </c>
      <c r="B151" s="258" t="s">
        <v>1388</v>
      </c>
      <c r="C151" s="566">
        <v>30.5</v>
      </c>
      <c r="D151" s="142">
        <v>5</v>
      </c>
    </row>
    <row r="152" spans="1:4" ht="12" customHeight="1">
      <c r="A152" s="219" t="s">
        <v>798</v>
      </c>
      <c r="B152" s="258" t="s">
        <v>1428</v>
      </c>
      <c r="C152" s="566">
        <v>19.5</v>
      </c>
      <c r="D152" s="142">
        <v>23</v>
      </c>
    </row>
    <row r="153" spans="1:3" ht="20.25" customHeight="1">
      <c r="A153" s="733" t="s">
        <v>799</v>
      </c>
      <c r="B153" s="733"/>
      <c r="C153" s="733"/>
    </row>
    <row r="154" spans="1:3" ht="15" customHeight="1">
      <c r="A154" s="734" t="s">
        <v>800</v>
      </c>
      <c r="B154" s="734"/>
      <c r="C154" s="163"/>
    </row>
    <row r="155" spans="1:3" ht="15.75" customHeight="1">
      <c r="A155" s="726" t="s">
        <v>801</v>
      </c>
      <c r="B155" s="726"/>
      <c r="C155" s="726"/>
    </row>
    <row r="156" spans="1:4" ht="12.75" customHeight="1">
      <c r="A156" s="164" t="s">
        <v>802</v>
      </c>
      <c r="B156" s="155" t="s">
        <v>803</v>
      </c>
      <c r="C156" s="108">
        <v>19.9</v>
      </c>
      <c r="D156" s="142">
        <v>5</v>
      </c>
    </row>
    <row r="157" spans="1:4" ht="12.75" customHeight="1">
      <c r="A157" s="164" t="s">
        <v>804</v>
      </c>
      <c r="B157" s="164" t="s">
        <v>1428</v>
      </c>
      <c r="C157" s="567">
        <v>19.5</v>
      </c>
      <c r="D157" s="142">
        <v>23</v>
      </c>
    </row>
    <row r="158" spans="1:4" ht="12.75" customHeight="1">
      <c r="A158" s="164" t="s">
        <v>805</v>
      </c>
      <c r="B158" s="155" t="s">
        <v>1388</v>
      </c>
      <c r="C158" s="567">
        <v>13</v>
      </c>
      <c r="D158" s="142">
        <v>5</v>
      </c>
    </row>
    <row r="159" spans="1:3" ht="15.75" customHeight="1">
      <c r="A159" s="726" t="s">
        <v>806</v>
      </c>
      <c r="B159" s="726"/>
      <c r="C159" s="726"/>
    </row>
    <row r="160" spans="1:4" ht="12.75" customHeight="1">
      <c r="A160" s="157" t="s">
        <v>807</v>
      </c>
      <c r="B160" s="155" t="s">
        <v>808</v>
      </c>
      <c r="C160" s="108">
        <v>19.9</v>
      </c>
      <c r="D160" s="142">
        <v>5</v>
      </c>
    </row>
    <row r="161" spans="1:4" ht="12.75" customHeight="1">
      <c r="A161" s="157" t="s">
        <v>809</v>
      </c>
      <c r="B161" s="155" t="s">
        <v>1428</v>
      </c>
      <c r="C161" s="567">
        <v>19.5</v>
      </c>
      <c r="D161" s="142">
        <v>23</v>
      </c>
    </row>
    <row r="162" spans="1:4" ht="12.75" customHeight="1">
      <c r="A162" s="157" t="s">
        <v>810</v>
      </c>
      <c r="B162" s="155" t="s">
        <v>1388</v>
      </c>
      <c r="C162" s="567">
        <v>13</v>
      </c>
      <c r="D162" s="142">
        <v>5</v>
      </c>
    </row>
    <row r="163" spans="1:3" ht="13.5" customHeight="1">
      <c r="A163" s="734" t="s">
        <v>811</v>
      </c>
      <c r="B163" s="734"/>
      <c r="C163" s="163"/>
    </row>
    <row r="164" spans="1:3" ht="15.75" customHeight="1">
      <c r="A164" s="726" t="s">
        <v>812</v>
      </c>
      <c r="B164" s="726"/>
      <c r="C164" s="726"/>
    </row>
    <row r="165" spans="1:4" ht="12.75" customHeight="1">
      <c r="A165" s="153" t="s">
        <v>813</v>
      </c>
      <c r="B165" s="155" t="s">
        <v>808</v>
      </c>
      <c r="C165" s="108">
        <v>19.9</v>
      </c>
      <c r="D165" s="142">
        <v>5</v>
      </c>
    </row>
    <row r="166" spans="1:4" ht="12.75" customHeight="1">
      <c r="A166" s="153" t="s">
        <v>814</v>
      </c>
      <c r="B166" s="155" t="s">
        <v>1428</v>
      </c>
      <c r="C166" s="567">
        <v>19.5</v>
      </c>
      <c r="D166" s="142">
        <v>23</v>
      </c>
    </row>
    <row r="167" spans="1:4" ht="12.75" customHeight="1">
      <c r="A167" s="153" t="s">
        <v>815</v>
      </c>
      <c r="B167" s="155" t="s">
        <v>1388</v>
      </c>
      <c r="C167" s="567">
        <v>13</v>
      </c>
      <c r="D167" s="142">
        <v>5</v>
      </c>
    </row>
    <row r="168" spans="1:3" ht="15.75" customHeight="1">
      <c r="A168" s="726" t="s">
        <v>816</v>
      </c>
      <c r="B168" s="726"/>
      <c r="C168" s="726"/>
    </row>
    <row r="169" spans="1:4" ht="12.75" customHeight="1">
      <c r="A169" s="165" t="s">
        <v>817</v>
      </c>
      <c r="B169" s="155" t="s">
        <v>808</v>
      </c>
      <c r="C169" s="108">
        <v>19.9</v>
      </c>
      <c r="D169" s="142">
        <v>5</v>
      </c>
    </row>
    <row r="170" spans="1:4" ht="12.75" customHeight="1">
      <c r="A170" s="153" t="s">
        <v>818</v>
      </c>
      <c r="B170" s="155" t="s">
        <v>1428</v>
      </c>
      <c r="C170" s="567">
        <v>19.5</v>
      </c>
      <c r="D170" s="142">
        <v>23</v>
      </c>
    </row>
    <row r="171" spans="1:4" ht="12.75" customHeight="1">
      <c r="A171" s="153" t="s">
        <v>819</v>
      </c>
      <c r="B171" s="155" t="s">
        <v>1388</v>
      </c>
      <c r="C171" s="567">
        <v>13</v>
      </c>
      <c r="D171" s="142">
        <v>5</v>
      </c>
    </row>
    <row r="172" spans="1:3" ht="15" customHeight="1">
      <c r="A172" s="734" t="s">
        <v>820</v>
      </c>
      <c r="B172" s="734"/>
      <c r="C172" s="163"/>
    </row>
    <row r="173" spans="1:3" ht="13.5" customHeight="1">
      <c r="A173" s="726" t="s">
        <v>821</v>
      </c>
      <c r="B173" s="726"/>
      <c r="C173" s="726"/>
    </row>
    <row r="174" spans="1:4" ht="12.75" customHeight="1">
      <c r="A174" s="153" t="s">
        <v>822</v>
      </c>
      <c r="B174" s="155" t="s">
        <v>823</v>
      </c>
      <c r="C174" s="108">
        <v>19.9</v>
      </c>
      <c r="D174" s="142">
        <v>5</v>
      </c>
    </row>
    <row r="175" spans="1:4" ht="12.75" customHeight="1">
      <c r="A175" s="153" t="s">
        <v>824</v>
      </c>
      <c r="B175" s="155" t="s">
        <v>1428</v>
      </c>
      <c r="C175" s="567">
        <v>19.5</v>
      </c>
      <c r="D175" s="142">
        <v>23</v>
      </c>
    </row>
    <row r="176" spans="1:4" ht="12.75" customHeight="1">
      <c r="A176" s="153" t="s">
        <v>825</v>
      </c>
      <c r="B176" s="155" t="s">
        <v>1388</v>
      </c>
      <c r="C176" s="567">
        <v>13</v>
      </c>
      <c r="D176" s="142">
        <v>5</v>
      </c>
    </row>
    <row r="177" spans="1:3" ht="15.75" customHeight="1">
      <c r="A177" s="726" t="s">
        <v>826</v>
      </c>
      <c r="B177" s="726"/>
      <c r="C177" s="726"/>
    </row>
    <row r="178" spans="1:4" ht="12.75" customHeight="1">
      <c r="A178" s="153" t="s">
        <v>827</v>
      </c>
      <c r="B178" s="155" t="s">
        <v>823</v>
      </c>
      <c r="C178" s="108">
        <v>19.9</v>
      </c>
      <c r="D178" s="142">
        <v>5</v>
      </c>
    </row>
    <row r="179" spans="1:4" ht="12.75" customHeight="1">
      <c r="A179" s="153" t="s">
        <v>828</v>
      </c>
      <c r="B179" s="155" t="s">
        <v>829</v>
      </c>
      <c r="C179" s="567">
        <v>39</v>
      </c>
      <c r="D179" s="142">
        <v>23</v>
      </c>
    </row>
    <row r="180" spans="1:4" ht="12.75" customHeight="1">
      <c r="A180" s="153" t="s">
        <v>830</v>
      </c>
      <c r="B180" s="155" t="s">
        <v>1388</v>
      </c>
      <c r="C180" s="567">
        <v>13</v>
      </c>
      <c r="D180" s="142">
        <v>5</v>
      </c>
    </row>
    <row r="181" spans="1:3" ht="15" customHeight="1">
      <c r="A181" s="734" t="s">
        <v>831</v>
      </c>
      <c r="B181" s="734"/>
      <c r="C181" s="163"/>
    </row>
    <row r="182" spans="1:3" ht="13.5" customHeight="1">
      <c r="A182" s="726" t="s">
        <v>832</v>
      </c>
      <c r="B182" s="726"/>
      <c r="C182" s="726"/>
    </row>
    <row r="183" spans="1:4" ht="12.75" customHeight="1">
      <c r="A183" s="153" t="s">
        <v>833</v>
      </c>
      <c r="B183" s="155" t="s">
        <v>823</v>
      </c>
      <c r="C183" s="108">
        <v>19.9</v>
      </c>
      <c r="D183" s="142">
        <v>5</v>
      </c>
    </row>
    <row r="184" spans="1:4" ht="12.75" customHeight="1">
      <c r="A184" s="153" t="s">
        <v>834</v>
      </c>
      <c r="B184" s="155" t="s">
        <v>1428</v>
      </c>
      <c r="C184" s="567">
        <v>19.5</v>
      </c>
      <c r="D184" s="142">
        <v>23</v>
      </c>
    </row>
    <row r="185" spans="1:4" ht="12.75" customHeight="1">
      <c r="A185" s="153" t="s">
        <v>835</v>
      </c>
      <c r="B185" s="155" t="s">
        <v>1388</v>
      </c>
      <c r="C185" s="567">
        <v>13</v>
      </c>
      <c r="D185" s="142">
        <v>5</v>
      </c>
    </row>
    <row r="186" spans="1:3" ht="15.75" customHeight="1">
      <c r="A186" s="726" t="s">
        <v>836</v>
      </c>
      <c r="B186" s="726"/>
      <c r="C186" s="726"/>
    </row>
    <row r="187" spans="1:4" ht="12.75" customHeight="1">
      <c r="A187" s="156" t="s">
        <v>837</v>
      </c>
      <c r="B187" s="155" t="s">
        <v>630</v>
      </c>
      <c r="C187" s="108">
        <v>19.9</v>
      </c>
      <c r="D187" s="142">
        <v>5</v>
      </c>
    </row>
    <row r="188" spans="1:4" ht="12.75" customHeight="1">
      <c r="A188" s="156" t="s">
        <v>838</v>
      </c>
      <c r="B188" s="155" t="s">
        <v>1428</v>
      </c>
      <c r="C188" s="567">
        <v>19.5</v>
      </c>
      <c r="D188" s="142">
        <v>23</v>
      </c>
    </row>
    <row r="189" spans="1:4" ht="12.75" customHeight="1">
      <c r="A189" s="156" t="s">
        <v>839</v>
      </c>
      <c r="B189" s="155" t="s">
        <v>1388</v>
      </c>
      <c r="C189" s="567">
        <v>13</v>
      </c>
      <c r="D189" s="142">
        <v>5</v>
      </c>
    </row>
    <row r="190" spans="1:3" ht="15.75" customHeight="1">
      <c r="A190" s="726" t="s">
        <v>840</v>
      </c>
      <c r="B190" s="726"/>
      <c r="C190" s="726"/>
    </row>
    <row r="191" spans="1:4" ht="12.75" customHeight="1">
      <c r="A191" s="156" t="s">
        <v>841</v>
      </c>
      <c r="B191" s="155" t="s">
        <v>630</v>
      </c>
      <c r="C191" s="108">
        <v>19.9</v>
      </c>
      <c r="D191" s="142">
        <v>5</v>
      </c>
    </row>
    <row r="192" spans="1:4" ht="12.75" customHeight="1">
      <c r="A192" s="228" t="s">
        <v>1599</v>
      </c>
      <c r="B192" s="155" t="s">
        <v>163</v>
      </c>
      <c r="C192" s="567">
        <v>19.5</v>
      </c>
      <c r="D192" s="142">
        <v>23</v>
      </c>
    </row>
    <row r="193" spans="1:4" ht="12.75" customHeight="1">
      <c r="A193" s="156" t="s">
        <v>842</v>
      </c>
      <c r="B193" s="155" t="s">
        <v>1388</v>
      </c>
      <c r="C193" s="567">
        <v>13</v>
      </c>
      <c r="D193" s="142">
        <v>5</v>
      </c>
    </row>
    <row r="194" spans="1:3" ht="12.75" customHeight="1">
      <c r="A194" s="726" t="s">
        <v>1775</v>
      </c>
      <c r="B194" s="726"/>
      <c r="C194" s="726"/>
    </row>
    <row r="195" spans="1:4" ht="12.75" customHeight="1">
      <c r="A195" s="420" t="s">
        <v>1776</v>
      </c>
      <c r="B195" s="421" t="s">
        <v>630</v>
      </c>
      <c r="C195" s="108">
        <v>19.9</v>
      </c>
      <c r="D195" s="142">
        <v>5</v>
      </c>
    </row>
    <row r="196" spans="1:4" ht="12.75" customHeight="1">
      <c r="A196" s="575" t="s">
        <v>2138</v>
      </c>
      <c r="B196" s="421" t="s">
        <v>829</v>
      </c>
      <c r="C196" s="567">
        <v>39</v>
      </c>
      <c r="D196" s="142">
        <v>23</v>
      </c>
    </row>
    <row r="197" spans="1:4" ht="12.75" customHeight="1">
      <c r="A197" s="420" t="s">
        <v>1777</v>
      </c>
      <c r="B197" s="421" t="s">
        <v>1388</v>
      </c>
      <c r="C197" s="567">
        <v>13</v>
      </c>
      <c r="D197" s="142">
        <v>5</v>
      </c>
    </row>
    <row r="198" spans="1:3" ht="15" customHeight="1">
      <c r="A198" s="734" t="s">
        <v>843</v>
      </c>
      <c r="B198" s="734"/>
      <c r="C198" s="163"/>
    </row>
    <row r="199" spans="1:3" ht="15.75" customHeight="1">
      <c r="A199" s="726" t="s">
        <v>844</v>
      </c>
      <c r="B199" s="726"/>
      <c r="C199" s="726"/>
    </row>
    <row r="200" spans="1:4" ht="12.75" customHeight="1">
      <c r="A200" s="153" t="s">
        <v>845</v>
      </c>
      <c r="B200" s="155" t="s">
        <v>823</v>
      </c>
      <c r="C200" s="108">
        <v>19.9</v>
      </c>
      <c r="D200" s="142">
        <v>5</v>
      </c>
    </row>
    <row r="201" spans="1:4" ht="12.75" customHeight="1">
      <c r="A201" s="153" t="s">
        <v>846</v>
      </c>
      <c r="B201" s="155" t="s">
        <v>829</v>
      </c>
      <c r="C201" s="567">
        <v>39</v>
      </c>
      <c r="D201" s="142">
        <v>23</v>
      </c>
    </row>
    <row r="202" spans="1:4" ht="12.75" customHeight="1">
      <c r="A202" s="153" t="s">
        <v>847</v>
      </c>
      <c r="B202" s="155" t="s">
        <v>1388</v>
      </c>
      <c r="C202" s="567">
        <v>13</v>
      </c>
      <c r="D202" s="142">
        <v>5</v>
      </c>
    </row>
    <row r="203" spans="1:3" ht="15.75" customHeight="1">
      <c r="A203" s="726" t="s">
        <v>848</v>
      </c>
      <c r="B203" s="726"/>
      <c r="C203" s="726"/>
    </row>
    <row r="204" spans="1:4" ht="12.75" customHeight="1">
      <c r="A204" s="156" t="s">
        <v>849</v>
      </c>
      <c r="B204" s="155" t="s">
        <v>823</v>
      </c>
      <c r="C204" s="108">
        <v>19.9</v>
      </c>
      <c r="D204" s="142">
        <v>5</v>
      </c>
    </row>
    <row r="205" spans="1:4" ht="12.75" customHeight="1">
      <c r="A205" s="156" t="s">
        <v>850</v>
      </c>
      <c r="B205" s="155" t="s">
        <v>1428</v>
      </c>
      <c r="C205" s="567">
        <v>19.5</v>
      </c>
      <c r="D205" s="142">
        <v>23</v>
      </c>
    </row>
    <row r="206" spans="1:4" ht="12.75" customHeight="1">
      <c r="A206" s="156" t="s">
        <v>851</v>
      </c>
      <c r="B206" s="155" t="s">
        <v>1388</v>
      </c>
      <c r="C206" s="567">
        <v>13</v>
      </c>
      <c r="D206" s="142">
        <v>5</v>
      </c>
    </row>
    <row r="207" spans="1:3" ht="15" customHeight="1">
      <c r="A207" s="734" t="s">
        <v>852</v>
      </c>
      <c r="B207" s="734"/>
      <c r="C207" s="163"/>
    </row>
    <row r="208" spans="1:3" ht="15.75" customHeight="1">
      <c r="A208" s="726" t="s">
        <v>853</v>
      </c>
      <c r="B208" s="726"/>
      <c r="C208" s="726"/>
    </row>
    <row r="209" spans="1:4" ht="12.75" customHeight="1">
      <c r="A209" s="153" t="s">
        <v>854</v>
      </c>
      <c r="B209" s="155" t="s">
        <v>630</v>
      </c>
      <c r="C209" s="108">
        <v>19.9</v>
      </c>
      <c r="D209" s="142">
        <v>5</v>
      </c>
    </row>
    <row r="210" spans="1:4" ht="12.75" customHeight="1">
      <c r="A210" s="153" t="s">
        <v>855</v>
      </c>
      <c r="B210" s="155" t="s">
        <v>829</v>
      </c>
      <c r="C210" s="567">
        <v>39</v>
      </c>
      <c r="D210" s="142">
        <v>23</v>
      </c>
    </row>
    <row r="211" spans="1:4" ht="13.5" customHeight="1">
      <c r="A211" s="153" t="s">
        <v>856</v>
      </c>
      <c r="B211" s="155" t="s">
        <v>1388</v>
      </c>
      <c r="C211" s="567">
        <v>13</v>
      </c>
      <c r="D211" s="142">
        <v>5</v>
      </c>
    </row>
    <row r="212" spans="1:3" ht="13.5" customHeight="1">
      <c r="A212" s="726" t="s">
        <v>857</v>
      </c>
      <c r="B212" s="726"/>
      <c r="C212" s="726"/>
    </row>
    <row r="213" spans="1:4" ht="13.5" customHeight="1">
      <c r="A213" s="156" t="s">
        <v>858</v>
      </c>
      <c r="B213" s="155" t="s">
        <v>633</v>
      </c>
      <c r="C213" s="108">
        <v>19.9</v>
      </c>
      <c r="D213" s="142">
        <v>5</v>
      </c>
    </row>
    <row r="214" spans="1:4" ht="13.5" customHeight="1">
      <c r="A214" s="228" t="s">
        <v>1600</v>
      </c>
      <c r="B214" s="155" t="s">
        <v>829</v>
      </c>
      <c r="C214" s="567">
        <v>39</v>
      </c>
      <c r="D214" s="142">
        <v>23</v>
      </c>
    </row>
    <row r="215" spans="1:4" ht="13.5" customHeight="1">
      <c r="A215" s="156" t="s">
        <v>858</v>
      </c>
      <c r="B215" s="155" t="s">
        <v>1388</v>
      </c>
      <c r="C215" s="567">
        <v>13</v>
      </c>
      <c r="D215" s="142">
        <v>5</v>
      </c>
    </row>
    <row r="216" spans="1:3" ht="13.5" customHeight="1">
      <c r="A216" s="726" t="s">
        <v>859</v>
      </c>
      <c r="B216" s="726"/>
      <c r="C216" s="726"/>
    </row>
    <row r="217" spans="1:6" ht="13.5" customHeight="1">
      <c r="A217" s="156" t="s">
        <v>2139</v>
      </c>
      <c r="B217" s="155" t="s">
        <v>633</v>
      </c>
      <c r="C217" s="108">
        <v>19.9</v>
      </c>
      <c r="D217" s="142">
        <v>5</v>
      </c>
      <c r="F217" s="389"/>
    </row>
    <row r="218" spans="1:4" ht="13.5" customHeight="1">
      <c r="A218" s="156" t="s">
        <v>2140</v>
      </c>
      <c r="B218" s="155" t="s">
        <v>1428</v>
      </c>
      <c r="C218" s="567">
        <v>19.5</v>
      </c>
      <c r="D218" s="142">
        <v>23</v>
      </c>
    </row>
    <row r="219" spans="1:9" ht="13.5" customHeight="1">
      <c r="A219" s="156" t="s">
        <v>2141</v>
      </c>
      <c r="B219" s="155" t="s">
        <v>1388</v>
      </c>
      <c r="C219" s="567">
        <v>13</v>
      </c>
      <c r="D219" s="142">
        <v>5</v>
      </c>
      <c r="I219" s="391"/>
    </row>
    <row r="220" spans="1:3" ht="13.5" customHeight="1">
      <c r="A220" s="726" t="s">
        <v>1612</v>
      </c>
      <c r="B220" s="726"/>
      <c r="C220" s="726"/>
    </row>
    <row r="221" spans="1:4" ht="13.5" customHeight="1">
      <c r="A221" s="392" t="s">
        <v>2142</v>
      </c>
      <c r="B221" s="388" t="s">
        <v>630</v>
      </c>
      <c r="C221" s="568">
        <v>19.9</v>
      </c>
      <c r="D221" s="142">
        <v>5</v>
      </c>
    </row>
    <row r="222" spans="1:4" ht="13.5" customHeight="1">
      <c r="A222" s="392" t="s">
        <v>2143</v>
      </c>
      <c r="B222" s="388" t="s">
        <v>1428</v>
      </c>
      <c r="C222" s="568">
        <v>19.5</v>
      </c>
      <c r="D222" s="142">
        <v>23</v>
      </c>
    </row>
    <row r="223" spans="1:4" ht="13.5" customHeight="1">
      <c r="A223" s="387"/>
      <c r="B223" s="388" t="s">
        <v>1388</v>
      </c>
      <c r="C223" s="390" t="s">
        <v>31</v>
      </c>
      <c r="D223" s="142">
        <v>5</v>
      </c>
    </row>
    <row r="224" spans="1:3" ht="30.75" customHeight="1">
      <c r="A224" s="733" t="s">
        <v>860</v>
      </c>
      <c r="B224" s="733"/>
      <c r="C224" s="733"/>
    </row>
    <row r="225" spans="1:3" ht="15" customHeight="1">
      <c r="A225" s="734" t="s">
        <v>800</v>
      </c>
      <c r="B225" s="734"/>
      <c r="C225" s="163"/>
    </row>
    <row r="226" spans="1:3" ht="15.75" customHeight="1">
      <c r="A226" s="726" t="s">
        <v>861</v>
      </c>
      <c r="B226" s="726"/>
      <c r="C226" s="726"/>
    </row>
    <row r="227" spans="1:4" ht="12.75" customHeight="1">
      <c r="A227" s="153" t="s">
        <v>862</v>
      </c>
      <c r="B227" s="155" t="s">
        <v>633</v>
      </c>
      <c r="C227" s="566">
        <v>14</v>
      </c>
      <c r="D227" s="142">
        <v>5</v>
      </c>
    </row>
    <row r="228" spans="1:4" ht="12.75" customHeight="1">
      <c r="A228" s="153" t="s">
        <v>863</v>
      </c>
      <c r="B228" s="155" t="s">
        <v>1428</v>
      </c>
      <c r="C228" s="566">
        <v>19.5</v>
      </c>
      <c r="D228" s="142">
        <v>23</v>
      </c>
    </row>
    <row r="229" spans="1:3" ht="15.75" customHeight="1">
      <c r="A229" s="726" t="s">
        <v>812</v>
      </c>
      <c r="B229" s="726"/>
      <c r="C229" s="726"/>
    </row>
    <row r="230" spans="1:4" ht="12.75" customHeight="1">
      <c r="A230" s="153" t="s">
        <v>864</v>
      </c>
      <c r="B230" s="155" t="s">
        <v>633</v>
      </c>
      <c r="C230" s="566">
        <v>14</v>
      </c>
      <c r="D230" s="142">
        <v>5</v>
      </c>
    </row>
    <row r="231" spans="1:4" ht="12.75" customHeight="1">
      <c r="A231" s="153" t="s">
        <v>865</v>
      </c>
      <c r="B231" s="155" t="s">
        <v>1428</v>
      </c>
      <c r="C231" s="566">
        <v>19.5</v>
      </c>
      <c r="D231" s="142">
        <v>23</v>
      </c>
    </row>
    <row r="232" spans="1:3" ht="15.75" customHeight="1">
      <c r="A232" s="726" t="s">
        <v>866</v>
      </c>
      <c r="B232" s="726"/>
      <c r="C232" s="726"/>
    </row>
    <row r="233" spans="1:4" ht="12.75" customHeight="1">
      <c r="A233" s="166" t="s">
        <v>867</v>
      </c>
      <c r="B233" s="159" t="s">
        <v>630</v>
      </c>
      <c r="C233" s="566">
        <v>14</v>
      </c>
      <c r="D233" s="142">
        <v>5</v>
      </c>
    </row>
    <row r="234" spans="1:4" ht="12.75" customHeight="1">
      <c r="A234" s="157" t="s">
        <v>868</v>
      </c>
      <c r="B234" s="159" t="s">
        <v>1141</v>
      </c>
      <c r="C234" s="566">
        <v>19.5</v>
      </c>
      <c r="D234" s="142">
        <v>23</v>
      </c>
    </row>
    <row r="235" spans="1:3" ht="15.75" customHeight="1">
      <c r="A235" s="726" t="s">
        <v>869</v>
      </c>
      <c r="B235" s="726"/>
      <c r="C235" s="726"/>
    </row>
    <row r="236" spans="1:4" ht="12.75" customHeight="1">
      <c r="A236" s="166" t="s">
        <v>870</v>
      </c>
      <c r="B236" s="159" t="s">
        <v>630</v>
      </c>
      <c r="C236" s="566">
        <v>14</v>
      </c>
      <c r="D236" s="142">
        <v>5</v>
      </c>
    </row>
    <row r="237" spans="1:4" ht="12.75" customHeight="1">
      <c r="A237" s="166" t="s">
        <v>669</v>
      </c>
      <c r="B237" s="155" t="s">
        <v>1141</v>
      </c>
      <c r="C237" s="566">
        <v>19.5</v>
      </c>
      <c r="D237" s="142">
        <v>23</v>
      </c>
    </row>
    <row r="238" spans="1:3" ht="15" customHeight="1">
      <c r="A238" s="734" t="s">
        <v>811</v>
      </c>
      <c r="B238" s="734"/>
      <c r="C238" s="163"/>
    </row>
    <row r="239" spans="1:3" ht="15.75" customHeight="1">
      <c r="A239" s="735" t="s">
        <v>871</v>
      </c>
      <c r="B239" s="735"/>
      <c r="C239" s="735"/>
    </row>
    <row r="240" spans="1:4" ht="12.75" customHeight="1">
      <c r="A240" s="167" t="s">
        <v>872</v>
      </c>
      <c r="B240" s="168" t="s">
        <v>630</v>
      </c>
      <c r="C240" s="566">
        <v>14</v>
      </c>
      <c r="D240" s="142">
        <v>5</v>
      </c>
    </row>
    <row r="241" spans="1:4" ht="12.75" customHeight="1">
      <c r="A241" s="167" t="s">
        <v>873</v>
      </c>
      <c r="B241" s="168" t="s">
        <v>1428</v>
      </c>
      <c r="C241" s="566">
        <v>19.5</v>
      </c>
      <c r="D241" s="142">
        <v>23</v>
      </c>
    </row>
    <row r="242" spans="1:3" ht="15.75" customHeight="1">
      <c r="A242" s="735" t="s">
        <v>874</v>
      </c>
      <c r="B242" s="735"/>
      <c r="C242" s="735"/>
    </row>
    <row r="243" spans="1:4" ht="12.75" customHeight="1">
      <c r="A243" s="167" t="s">
        <v>875</v>
      </c>
      <c r="B243" s="168" t="s">
        <v>630</v>
      </c>
      <c r="C243" s="566">
        <v>14</v>
      </c>
      <c r="D243" s="142">
        <v>5</v>
      </c>
    </row>
    <row r="244" spans="1:4" ht="12.75" customHeight="1">
      <c r="A244" s="167" t="s">
        <v>876</v>
      </c>
      <c r="B244" s="168" t="s">
        <v>1141</v>
      </c>
      <c r="C244" s="566">
        <v>19.5</v>
      </c>
      <c r="D244" s="142">
        <v>23</v>
      </c>
    </row>
    <row r="245" spans="1:3" ht="15.75" customHeight="1">
      <c r="A245" s="726" t="s">
        <v>877</v>
      </c>
      <c r="B245" s="726"/>
      <c r="C245" s="726"/>
    </row>
    <row r="246" spans="1:4" ht="12.75" customHeight="1">
      <c r="A246" s="153" t="s">
        <v>878</v>
      </c>
      <c r="B246" s="155" t="s">
        <v>633</v>
      </c>
      <c r="C246" s="566">
        <v>14</v>
      </c>
      <c r="D246" s="142">
        <v>5</v>
      </c>
    </row>
    <row r="247" spans="1:4" ht="12.75" customHeight="1">
      <c r="A247" s="153" t="s">
        <v>879</v>
      </c>
      <c r="B247" s="155" t="s">
        <v>1428</v>
      </c>
      <c r="C247" s="566">
        <v>19.5</v>
      </c>
      <c r="D247" s="142">
        <v>23</v>
      </c>
    </row>
    <row r="248" spans="1:3" ht="15.75" customHeight="1">
      <c r="A248" s="726" t="s">
        <v>880</v>
      </c>
      <c r="B248" s="726"/>
      <c r="C248" s="726"/>
    </row>
    <row r="249" spans="1:4" ht="12.75" customHeight="1">
      <c r="A249" s="153" t="s">
        <v>881</v>
      </c>
      <c r="B249" s="155" t="s">
        <v>633</v>
      </c>
      <c r="C249" s="566">
        <v>14</v>
      </c>
      <c r="D249" s="142">
        <v>5</v>
      </c>
    </row>
    <row r="250" spans="1:4" ht="12.75" customHeight="1">
      <c r="A250" s="153" t="s">
        <v>882</v>
      </c>
      <c r="B250" s="155" t="s">
        <v>1428</v>
      </c>
      <c r="C250" s="566">
        <v>19.5</v>
      </c>
      <c r="D250" s="142">
        <v>23</v>
      </c>
    </row>
    <row r="251" spans="1:3" ht="15.75" customHeight="1">
      <c r="A251" s="726" t="s">
        <v>883</v>
      </c>
      <c r="B251" s="726"/>
      <c r="C251" s="726"/>
    </row>
    <row r="252" spans="1:4" ht="12.75" customHeight="1">
      <c r="A252" s="153" t="s">
        <v>884</v>
      </c>
      <c r="B252" s="155" t="s">
        <v>633</v>
      </c>
      <c r="C252" s="566">
        <v>14</v>
      </c>
      <c r="D252" s="142">
        <v>5</v>
      </c>
    </row>
    <row r="253" spans="1:4" ht="12.75" customHeight="1">
      <c r="A253" s="153" t="s">
        <v>885</v>
      </c>
      <c r="B253" s="155" t="s">
        <v>1428</v>
      </c>
      <c r="C253" s="566">
        <v>19.5</v>
      </c>
      <c r="D253" s="142">
        <v>23</v>
      </c>
    </row>
    <row r="254" spans="1:3" ht="15" customHeight="1">
      <c r="A254" s="734" t="s">
        <v>820</v>
      </c>
      <c r="B254" s="734"/>
      <c r="C254" s="163"/>
    </row>
    <row r="255" spans="1:3" ht="15.75" customHeight="1">
      <c r="A255" s="726" t="s">
        <v>886</v>
      </c>
      <c r="B255" s="726"/>
      <c r="C255" s="726"/>
    </row>
    <row r="256" spans="1:4" ht="12.75" customHeight="1">
      <c r="A256" s="153" t="s">
        <v>887</v>
      </c>
      <c r="B256" s="155" t="s">
        <v>630</v>
      </c>
      <c r="C256" s="566">
        <v>14</v>
      </c>
      <c r="D256" s="142">
        <v>5</v>
      </c>
    </row>
    <row r="257" spans="1:4" ht="12.75" customHeight="1">
      <c r="A257" s="153" t="s">
        <v>888</v>
      </c>
      <c r="B257" s="155" t="s">
        <v>1428</v>
      </c>
      <c r="C257" s="566">
        <v>19.5</v>
      </c>
      <c r="D257" s="142">
        <v>23</v>
      </c>
    </row>
    <row r="258" spans="1:3" ht="15.75" customHeight="1">
      <c r="A258" s="726" t="s">
        <v>821</v>
      </c>
      <c r="B258" s="726"/>
      <c r="C258" s="726"/>
    </row>
    <row r="259" spans="1:4" ht="12.75" customHeight="1">
      <c r="A259" s="153" t="s">
        <v>889</v>
      </c>
      <c r="B259" s="155" t="s">
        <v>630</v>
      </c>
      <c r="C259" s="566">
        <v>14</v>
      </c>
      <c r="D259" s="142">
        <v>5</v>
      </c>
    </row>
    <row r="260" spans="1:4" ht="12.75" customHeight="1">
      <c r="A260" s="153" t="s">
        <v>890</v>
      </c>
      <c r="B260" s="155" t="s">
        <v>1428</v>
      </c>
      <c r="C260" s="566">
        <v>19.5</v>
      </c>
      <c r="D260" s="142">
        <v>23</v>
      </c>
    </row>
    <row r="261" spans="1:3" ht="15.75" customHeight="1">
      <c r="A261" s="726" t="s">
        <v>891</v>
      </c>
      <c r="B261" s="726"/>
      <c r="C261" s="726"/>
    </row>
    <row r="262" spans="1:4" ht="12.75" customHeight="1">
      <c r="A262" s="153" t="s">
        <v>892</v>
      </c>
      <c r="B262" s="155" t="s">
        <v>630</v>
      </c>
      <c r="C262" s="566">
        <v>14</v>
      </c>
      <c r="D262" s="142">
        <v>5</v>
      </c>
    </row>
    <row r="263" spans="1:4" ht="12.75" customHeight="1">
      <c r="A263" s="153" t="s">
        <v>893</v>
      </c>
      <c r="B263" s="155" t="s">
        <v>1428</v>
      </c>
      <c r="C263" s="566">
        <v>19.5</v>
      </c>
      <c r="D263" s="142">
        <v>23</v>
      </c>
    </row>
    <row r="264" spans="1:3" ht="15.75" customHeight="1">
      <c r="A264" s="726" t="s">
        <v>894</v>
      </c>
      <c r="B264" s="726"/>
      <c r="C264" s="726"/>
    </row>
    <row r="265" spans="1:4" ht="12.75" customHeight="1">
      <c r="A265" s="157" t="s">
        <v>895</v>
      </c>
      <c r="B265" s="159" t="s">
        <v>630</v>
      </c>
      <c r="C265" s="566">
        <v>14</v>
      </c>
      <c r="D265" s="142">
        <v>5</v>
      </c>
    </row>
    <row r="266" spans="1:4" ht="12.75" customHeight="1">
      <c r="A266" s="153" t="s">
        <v>896</v>
      </c>
      <c r="B266" s="155" t="s">
        <v>1428</v>
      </c>
      <c r="C266" s="566">
        <v>19.5</v>
      </c>
      <c r="D266" s="142">
        <v>23</v>
      </c>
    </row>
    <row r="267" spans="1:3" ht="15.75" customHeight="1">
      <c r="A267" s="726" t="s">
        <v>897</v>
      </c>
      <c r="B267" s="726"/>
      <c r="C267" s="726"/>
    </row>
    <row r="268" spans="1:4" ht="12.75" customHeight="1">
      <c r="A268" s="153" t="s">
        <v>898</v>
      </c>
      <c r="B268" s="155" t="s">
        <v>630</v>
      </c>
      <c r="C268" s="566">
        <v>14</v>
      </c>
      <c r="D268" s="142">
        <v>5</v>
      </c>
    </row>
    <row r="269" spans="1:4" ht="12.75" customHeight="1">
      <c r="A269" s="153" t="s">
        <v>899</v>
      </c>
      <c r="B269" s="155" t="s">
        <v>1428</v>
      </c>
      <c r="C269" s="566">
        <v>19.5</v>
      </c>
      <c r="D269" s="142">
        <v>23</v>
      </c>
    </row>
    <row r="270" spans="1:3" ht="15.75" customHeight="1">
      <c r="A270" s="726" t="s">
        <v>900</v>
      </c>
      <c r="B270" s="726"/>
      <c r="C270" s="726"/>
    </row>
    <row r="271" spans="1:4" ht="12.75" customHeight="1">
      <c r="A271" s="153" t="s">
        <v>901</v>
      </c>
      <c r="B271" s="155" t="s">
        <v>630</v>
      </c>
      <c r="C271" s="566">
        <v>14</v>
      </c>
      <c r="D271" s="142">
        <v>5</v>
      </c>
    </row>
    <row r="272" spans="1:4" ht="12.75" customHeight="1">
      <c r="A272" s="156" t="s">
        <v>902</v>
      </c>
      <c r="B272" s="155" t="s">
        <v>1141</v>
      </c>
      <c r="C272" s="566">
        <v>19.5</v>
      </c>
      <c r="D272" s="142">
        <v>23</v>
      </c>
    </row>
    <row r="273" spans="1:3" ht="15" customHeight="1">
      <c r="A273" s="734" t="s">
        <v>831</v>
      </c>
      <c r="B273" s="734"/>
      <c r="C273" s="163"/>
    </row>
    <row r="274" spans="1:3" ht="15.75" customHeight="1">
      <c r="A274" s="726" t="s">
        <v>903</v>
      </c>
      <c r="B274" s="726"/>
      <c r="C274" s="726"/>
    </row>
    <row r="275" spans="1:4" ht="12.75" customHeight="1">
      <c r="A275" s="259" t="s">
        <v>904</v>
      </c>
      <c r="B275" s="155" t="s">
        <v>630</v>
      </c>
      <c r="C275" s="566">
        <v>14</v>
      </c>
      <c r="D275" s="142">
        <v>5</v>
      </c>
    </row>
    <row r="276" spans="1:4" ht="12.75" customHeight="1">
      <c r="A276" s="228" t="s">
        <v>1201</v>
      </c>
      <c r="B276" s="155" t="s">
        <v>1141</v>
      </c>
      <c r="C276" s="566">
        <v>19.5</v>
      </c>
      <c r="D276" s="142">
        <v>23</v>
      </c>
    </row>
    <row r="277" spans="1:3" ht="15.75" customHeight="1">
      <c r="A277" s="726" t="s">
        <v>905</v>
      </c>
      <c r="B277" s="726"/>
      <c r="C277" s="726"/>
    </row>
    <row r="278" spans="1:4" ht="12.75" customHeight="1">
      <c r="A278" s="153" t="s">
        <v>906</v>
      </c>
      <c r="B278" s="155" t="s">
        <v>630</v>
      </c>
      <c r="C278" s="566">
        <v>14</v>
      </c>
      <c r="D278" s="142">
        <v>5</v>
      </c>
    </row>
    <row r="279" spans="1:4" ht="12.75" customHeight="1">
      <c r="A279" s="153" t="s">
        <v>907</v>
      </c>
      <c r="B279" s="155" t="s">
        <v>1428</v>
      </c>
      <c r="C279" s="566">
        <v>19.5</v>
      </c>
      <c r="D279" s="142">
        <v>23</v>
      </c>
    </row>
    <row r="280" spans="1:3" ht="15.75" customHeight="1">
      <c r="A280" s="726" t="s">
        <v>908</v>
      </c>
      <c r="B280" s="726"/>
      <c r="C280" s="726"/>
    </row>
    <row r="281" spans="1:4" ht="12.75" customHeight="1">
      <c r="A281" s="153" t="s">
        <v>909</v>
      </c>
      <c r="B281" s="155" t="s">
        <v>630</v>
      </c>
      <c r="C281" s="566">
        <v>14</v>
      </c>
      <c r="D281" s="142">
        <v>5</v>
      </c>
    </row>
    <row r="282" spans="1:4" ht="12.75" customHeight="1">
      <c r="A282" s="153" t="s">
        <v>910</v>
      </c>
      <c r="B282" s="155" t="s">
        <v>1428</v>
      </c>
      <c r="C282" s="566">
        <v>19.5</v>
      </c>
      <c r="D282" s="142">
        <v>23</v>
      </c>
    </row>
    <row r="283" spans="1:3" ht="16.5" customHeight="1">
      <c r="A283" s="726" t="s">
        <v>911</v>
      </c>
      <c r="B283" s="726"/>
      <c r="C283" s="726"/>
    </row>
    <row r="284" spans="1:4" ht="12.75" customHeight="1">
      <c r="A284" s="157" t="s">
        <v>912</v>
      </c>
      <c r="B284" s="159" t="s">
        <v>630</v>
      </c>
      <c r="C284" s="566">
        <v>14</v>
      </c>
      <c r="D284" s="142">
        <v>5</v>
      </c>
    </row>
    <row r="285" spans="1:4" ht="12.75" customHeight="1">
      <c r="A285" s="157" t="s">
        <v>913</v>
      </c>
      <c r="B285" s="159" t="s">
        <v>1428</v>
      </c>
      <c r="C285" s="566">
        <v>19.5</v>
      </c>
      <c r="D285" s="142">
        <v>23</v>
      </c>
    </row>
    <row r="286" spans="1:3" ht="20.25" customHeight="1">
      <c r="A286" s="733" t="s">
        <v>914</v>
      </c>
      <c r="B286" s="733"/>
      <c r="C286" s="733"/>
    </row>
    <row r="287" spans="1:3" ht="15" customHeight="1">
      <c r="A287" s="734" t="s">
        <v>800</v>
      </c>
      <c r="B287" s="734"/>
      <c r="C287" s="163"/>
    </row>
    <row r="288" spans="1:3" ht="15.75" customHeight="1">
      <c r="A288" s="726" t="s">
        <v>915</v>
      </c>
      <c r="B288" s="726"/>
      <c r="C288" s="726"/>
    </row>
    <row r="289" spans="1:4" ht="12.75" customHeight="1">
      <c r="A289" s="153" t="s">
        <v>916</v>
      </c>
      <c r="B289" s="155" t="s">
        <v>630</v>
      </c>
      <c r="C289" s="566">
        <v>19</v>
      </c>
      <c r="D289" s="142">
        <v>5</v>
      </c>
    </row>
    <row r="290" spans="1:4" ht="12.75" customHeight="1">
      <c r="A290" s="153" t="s">
        <v>917</v>
      </c>
      <c r="B290" s="155" t="s">
        <v>136</v>
      </c>
      <c r="C290" s="566">
        <v>9</v>
      </c>
      <c r="D290" s="142">
        <v>5</v>
      </c>
    </row>
    <row r="291" spans="1:4" ht="12.75" customHeight="1">
      <c r="A291" s="153" t="s">
        <v>918</v>
      </c>
      <c r="B291" s="155" t="s">
        <v>1428</v>
      </c>
      <c r="C291" s="566">
        <v>19.5</v>
      </c>
      <c r="D291" s="142">
        <v>23</v>
      </c>
    </row>
    <row r="292" spans="1:4" ht="12.75" customHeight="1">
      <c r="A292" s="153" t="s">
        <v>919</v>
      </c>
      <c r="B292" s="155" t="s">
        <v>1388</v>
      </c>
      <c r="C292" s="566">
        <v>10</v>
      </c>
      <c r="D292" s="142">
        <v>5</v>
      </c>
    </row>
    <row r="293" spans="1:3" ht="15.75" customHeight="1">
      <c r="A293" s="726" t="s">
        <v>920</v>
      </c>
      <c r="B293" s="726"/>
      <c r="C293" s="726"/>
    </row>
    <row r="294" spans="1:4" ht="12.75" customHeight="1">
      <c r="A294" s="153" t="s">
        <v>921</v>
      </c>
      <c r="B294" s="155" t="s">
        <v>630</v>
      </c>
      <c r="C294" s="566">
        <v>19</v>
      </c>
      <c r="D294" s="142">
        <v>5</v>
      </c>
    </row>
    <row r="295" spans="1:4" ht="12.75" customHeight="1">
      <c r="A295" s="153" t="s">
        <v>922</v>
      </c>
      <c r="B295" s="155" t="s">
        <v>136</v>
      </c>
      <c r="C295" s="566">
        <v>9</v>
      </c>
      <c r="D295" s="142">
        <v>5</v>
      </c>
    </row>
    <row r="296" spans="1:4" ht="12.75" customHeight="1">
      <c r="A296" s="153" t="s">
        <v>923</v>
      </c>
      <c r="B296" s="155" t="s">
        <v>1428</v>
      </c>
      <c r="C296" s="566">
        <v>19.5</v>
      </c>
      <c r="D296" s="142">
        <v>23</v>
      </c>
    </row>
    <row r="297" spans="1:4" ht="12.75" customHeight="1">
      <c r="A297" s="153" t="s">
        <v>924</v>
      </c>
      <c r="B297" s="155" t="s">
        <v>1388</v>
      </c>
      <c r="C297" s="566">
        <v>10</v>
      </c>
      <c r="D297" s="142">
        <v>5</v>
      </c>
    </row>
    <row r="298" spans="1:3" ht="15.75" customHeight="1">
      <c r="A298" s="726" t="s">
        <v>925</v>
      </c>
      <c r="B298" s="726"/>
      <c r="C298" s="726"/>
    </row>
    <row r="299" spans="1:4" ht="12.75" customHeight="1">
      <c r="A299" s="153" t="s">
        <v>926</v>
      </c>
      <c r="B299" s="155" t="s">
        <v>630</v>
      </c>
      <c r="C299" s="566">
        <v>19</v>
      </c>
      <c r="D299" s="142">
        <v>5</v>
      </c>
    </row>
    <row r="300" spans="1:4" ht="12.75" customHeight="1">
      <c r="A300" s="153" t="s">
        <v>927</v>
      </c>
      <c r="B300" s="155" t="s">
        <v>136</v>
      </c>
      <c r="C300" s="566">
        <v>9</v>
      </c>
      <c r="D300" s="142">
        <v>5</v>
      </c>
    </row>
    <row r="301" spans="1:4" ht="12.75" customHeight="1">
      <c r="A301" s="153" t="s">
        <v>928</v>
      </c>
      <c r="B301" s="155" t="s">
        <v>1428</v>
      </c>
      <c r="C301" s="566">
        <v>19.5</v>
      </c>
      <c r="D301" s="142">
        <v>23</v>
      </c>
    </row>
    <row r="302" spans="1:4" ht="12.75" customHeight="1">
      <c r="A302" s="153" t="s">
        <v>929</v>
      </c>
      <c r="B302" s="155" t="s">
        <v>1388</v>
      </c>
      <c r="C302" s="566">
        <v>10</v>
      </c>
      <c r="D302" s="142">
        <v>5</v>
      </c>
    </row>
    <row r="303" spans="1:3" ht="15.75" customHeight="1">
      <c r="A303" s="726" t="s">
        <v>861</v>
      </c>
      <c r="B303" s="726"/>
      <c r="C303" s="726"/>
    </row>
    <row r="304" spans="1:4" ht="12.75" customHeight="1">
      <c r="A304" s="153" t="s">
        <v>930</v>
      </c>
      <c r="B304" s="155" t="s">
        <v>630</v>
      </c>
      <c r="C304" s="566">
        <v>19</v>
      </c>
      <c r="D304" s="142">
        <v>5</v>
      </c>
    </row>
    <row r="305" spans="1:4" ht="12.75" customHeight="1">
      <c r="A305" s="153" t="s">
        <v>931</v>
      </c>
      <c r="B305" s="155" t="s">
        <v>136</v>
      </c>
      <c r="C305" s="566">
        <v>9</v>
      </c>
      <c r="D305" s="142">
        <v>5</v>
      </c>
    </row>
    <row r="306" spans="1:4" ht="12.75" customHeight="1">
      <c r="A306" s="153" t="s">
        <v>932</v>
      </c>
      <c r="B306" s="155" t="s">
        <v>163</v>
      </c>
      <c r="C306" s="566">
        <v>19.5</v>
      </c>
      <c r="D306" s="142">
        <v>23</v>
      </c>
    </row>
    <row r="307" spans="1:4" ht="12.75" customHeight="1">
      <c r="A307" s="153" t="s">
        <v>933</v>
      </c>
      <c r="B307" s="155" t="s">
        <v>1388</v>
      </c>
      <c r="C307" s="566">
        <v>10</v>
      </c>
      <c r="D307" s="142">
        <v>5</v>
      </c>
    </row>
    <row r="308" spans="1:3" ht="15.75" customHeight="1">
      <c r="A308" s="726" t="s">
        <v>934</v>
      </c>
      <c r="B308" s="726"/>
      <c r="C308" s="726"/>
    </row>
    <row r="309" spans="1:4" ht="12.75" customHeight="1">
      <c r="A309" s="153" t="s">
        <v>935</v>
      </c>
      <c r="B309" s="155" t="s">
        <v>630</v>
      </c>
      <c r="C309" s="566">
        <v>19</v>
      </c>
      <c r="D309" s="142">
        <v>5</v>
      </c>
    </row>
    <row r="310" spans="1:4" ht="12.75" customHeight="1">
      <c r="A310" s="153" t="s">
        <v>936</v>
      </c>
      <c r="B310" s="155" t="s">
        <v>136</v>
      </c>
      <c r="C310" s="566">
        <v>9</v>
      </c>
      <c r="D310" s="142">
        <v>5</v>
      </c>
    </row>
    <row r="311" spans="1:4" ht="12.75" customHeight="1">
      <c r="A311" s="153" t="s">
        <v>937</v>
      </c>
      <c r="B311" s="155" t="s">
        <v>1428</v>
      </c>
      <c r="C311" s="566">
        <v>19.5</v>
      </c>
      <c r="D311" s="142">
        <v>23</v>
      </c>
    </row>
    <row r="312" spans="1:4" ht="12.75" customHeight="1">
      <c r="A312" s="153" t="s">
        <v>938</v>
      </c>
      <c r="B312" s="155" t="s">
        <v>1388</v>
      </c>
      <c r="C312" s="566">
        <v>10</v>
      </c>
      <c r="D312" s="142">
        <v>5</v>
      </c>
    </row>
    <row r="313" spans="1:3" ht="15" customHeight="1">
      <c r="A313" s="734" t="s">
        <v>811</v>
      </c>
      <c r="B313" s="734"/>
      <c r="C313" s="163"/>
    </row>
    <row r="314" spans="1:3" ht="15.75" customHeight="1">
      <c r="A314" s="726" t="s">
        <v>903</v>
      </c>
      <c r="B314" s="726"/>
      <c r="C314" s="726"/>
    </row>
    <row r="315" spans="1:4" ht="12.75" customHeight="1">
      <c r="A315" s="153" t="s">
        <v>939</v>
      </c>
      <c r="B315" s="155" t="s">
        <v>630</v>
      </c>
      <c r="C315" s="566">
        <v>19</v>
      </c>
      <c r="D315" s="142">
        <v>5</v>
      </c>
    </row>
    <row r="316" spans="1:4" ht="12.75" customHeight="1">
      <c r="A316" s="153" t="s">
        <v>940</v>
      </c>
      <c r="B316" s="155" t="s">
        <v>136</v>
      </c>
      <c r="C316" s="566">
        <v>9</v>
      </c>
      <c r="D316" s="142">
        <v>5</v>
      </c>
    </row>
    <row r="317" spans="1:4" ht="12.75" customHeight="1">
      <c r="A317" s="153" t="s">
        <v>941</v>
      </c>
      <c r="B317" s="155" t="s">
        <v>1428</v>
      </c>
      <c r="C317" s="566">
        <v>19.5</v>
      </c>
      <c r="D317" s="142">
        <v>23</v>
      </c>
    </row>
    <row r="318" spans="1:4" ht="12.75" customHeight="1">
      <c r="A318" s="153" t="s">
        <v>942</v>
      </c>
      <c r="B318" s="155" t="s">
        <v>1388</v>
      </c>
      <c r="C318" s="566">
        <v>10</v>
      </c>
      <c r="D318" s="142">
        <v>5</v>
      </c>
    </row>
    <row r="319" spans="1:3" ht="15.75" customHeight="1">
      <c r="A319" s="726" t="s">
        <v>943</v>
      </c>
      <c r="B319" s="726"/>
      <c r="C319" s="726"/>
    </row>
    <row r="320" spans="1:4" ht="12.75" customHeight="1">
      <c r="A320" s="153" t="s">
        <v>944</v>
      </c>
      <c r="B320" s="155" t="s">
        <v>630</v>
      </c>
      <c r="C320" s="566">
        <v>19</v>
      </c>
      <c r="D320" s="142">
        <v>5</v>
      </c>
    </row>
    <row r="321" spans="1:4" ht="12.75" customHeight="1">
      <c r="A321" s="153" t="s">
        <v>945</v>
      </c>
      <c r="B321" s="155" t="s">
        <v>136</v>
      </c>
      <c r="C321" s="566">
        <v>9</v>
      </c>
      <c r="D321" s="142">
        <v>5</v>
      </c>
    </row>
    <row r="322" spans="1:4" ht="12.75" customHeight="1">
      <c r="A322" s="153" t="s">
        <v>946</v>
      </c>
      <c r="B322" s="155" t="s">
        <v>1428</v>
      </c>
      <c r="C322" s="566">
        <v>19.5</v>
      </c>
      <c r="D322" s="142">
        <v>23</v>
      </c>
    </row>
    <row r="323" spans="1:4" ht="12.75" customHeight="1">
      <c r="A323" s="153" t="s">
        <v>947</v>
      </c>
      <c r="B323" s="155" t="s">
        <v>1388</v>
      </c>
      <c r="C323" s="566">
        <v>10</v>
      </c>
      <c r="D323" s="142">
        <v>5</v>
      </c>
    </row>
    <row r="324" spans="1:3" ht="15.75" customHeight="1">
      <c r="A324" s="726" t="s">
        <v>948</v>
      </c>
      <c r="B324" s="726"/>
      <c r="C324" s="726"/>
    </row>
    <row r="325" spans="1:4" ht="12.75" customHeight="1">
      <c r="A325" s="153" t="s">
        <v>949</v>
      </c>
      <c r="B325" s="155" t="s">
        <v>630</v>
      </c>
      <c r="C325" s="566">
        <v>19</v>
      </c>
      <c r="D325" s="142">
        <v>5</v>
      </c>
    </row>
    <row r="326" spans="1:4" ht="12.75" customHeight="1">
      <c r="A326" s="153" t="s">
        <v>950</v>
      </c>
      <c r="B326" s="155" t="s">
        <v>136</v>
      </c>
      <c r="C326" s="566">
        <v>9</v>
      </c>
      <c r="D326" s="142">
        <v>5</v>
      </c>
    </row>
    <row r="327" spans="1:4" ht="12.75" customHeight="1">
      <c r="A327" s="153" t="s">
        <v>951</v>
      </c>
      <c r="B327" s="155" t="s">
        <v>1428</v>
      </c>
      <c r="C327" s="566">
        <v>19.5</v>
      </c>
      <c r="D327" s="142">
        <v>23</v>
      </c>
    </row>
    <row r="328" spans="1:4" ht="12.75" customHeight="1">
      <c r="A328" s="153" t="s">
        <v>952</v>
      </c>
      <c r="B328" s="155" t="s">
        <v>1388</v>
      </c>
      <c r="C328" s="566">
        <v>10</v>
      </c>
      <c r="D328" s="142">
        <v>5</v>
      </c>
    </row>
    <row r="329" spans="1:3" ht="15.75" customHeight="1">
      <c r="A329" s="726" t="s">
        <v>953</v>
      </c>
      <c r="B329" s="726"/>
      <c r="C329" s="726"/>
    </row>
    <row r="330" spans="1:4" ht="12.75" customHeight="1">
      <c r="A330" s="153" t="s">
        <v>954</v>
      </c>
      <c r="B330" s="155" t="s">
        <v>630</v>
      </c>
      <c r="C330" s="566">
        <v>19</v>
      </c>
      <c r="D330" s="142">
        <v>5</v>
      </c>
    </row>
    <row r="331" spans="1:4" ht="12.75" customHeight="1">
      <c r="A331" s="153" t="s">
        <v>955</v>
      </c>
      <c r="B331" s="155" t="s">
        <v>136</v>
      </c>
      <c r="C331" s="566">
        <v>9</v>
      </c>
      <c r="D331" s="142">
        <v>5</v>
      </c>
    </row>
    <row r="332" spans="1:4" ht="12.75" customHeight="1">
      <c r="A332" s="153" t="s">
        <v>956</v>
      </c>
      <c r="B332" s="155" t="s">
        <v>1428</v>
      </c>
      <c r="C332" s="566">
        <v>19.5</v>
      </c>
      <c r="D332" s="142">
        <v>23</v>
      </c>
    </row>
    <row r="333" spans="1:4" ht="12.75" customHeight="1">
      <c r="A333" s="153" t="s">
        <v>957</v>
      </c>
      <c r="B333" s="155" t="s">
        <v>1388</v>
      </c>
      <c r="C333" s="566">
        <v>10</v>
      </c>
      <c r="D333" s="142">
        <v>5</v>
      </c>
    </row>
    <row r="334" spans="1:3" ht="15.75" customHeight="1">
      <c r="A334" s="726" t="s">
        <v>958</v>
      </c>
      <c r="B334" s="726"/>
      <c r="C334" s="726"/>
    </row>
    <row r="335" spans="1:4" ht="12.75" customHeight="1">
      <c r="A335" s="153" t="s">
        <v>959</v>
      </c>
      <c r="B335" s="155" t="s">
        <v>630</v>
      </c>
      <c r="C335" s="566">
        <v>19</v>
      </c>
      <c r="D335" s="142">
        <v>5</v>
      </c>
    </row>
    <row r="336" spans="1:4" ht="12.75" customHeight="1">
      <c r="A336" s="153" t="s">
        <v>960</v>
      </c>
      <c r="B336" s="155" t="s">
        <v>136</v>
      </c>
      <c r="C336" s="566">
        <v>9</v>
      </c>
      <c r="D336" s="142">
        <v>5</v>
      </c>
    </row>
    <row r="337" spans="1:4" ht="12.75" customHeight="1">
      <c r="A337" s="153" t="s">
        <v>961</v>
      </c>
      <c r="B337" s="155" t="s">
        <v>1428</v>
      </c>
      <c r="C337" s="566">
        <v>19.5</v>
      </c>
      <c r="D337" s="142">
        <v>23</v>
      </c>
    </row>
    <row r="338" spans="1:4" ht="12.75" customHeight="1">
      <c r="A338" s="153" t="s">
        <v>962</v>
      </c>
      <c r="B338" s="155" t="s">
        <v>1388</v>
      </c>
      <c r="C338" s="566">
        <v>10</v>
      </c>
      <c r="D338" s="142">
        <v>5</v>
      </c>
    </row>
    <row r="339" spans="1:3" ht="15.75" customHeight="1">
      <c r="A339" s="726" t="s">
        <v>963</v>
      </c>
      <c r="B339" s="726"/>
      <c r="C339" s="726"/>
    </row>
    <row r="340" spans="1:4" ht="12.75" customHeight="1">
      <c r="A340" s="153" t="s">
        <v>964</v>
      </c>
      <c r="B340" s="155" t="s">
        <v>630</v>
      </c>
      <c r="C340" s="566">
        <v>19</v>
      </c>
      <c r="D340" s="142">
        <v>5</v>
      </c>
    </row>
    <row r="341" spans="1:4" ht="12.75" customHeight="1">
      <c r="A341" s="153" t="s">
        <v>965</v>
      </c>
      <c r="B341" s="155" t="s">
        <v>123</v>
      </c>
      <c r="C341" s="566">
        <v>9</v>
      </c>
      <c r="D341" s="142">
        <v>5</v>
      </c>
    </row>
    <row r="342" spans="1:4" ht="12.75" customHeight="1">
      <c r="A342" s="153" t="s">
        <v>966</v>
      </c>
      <c r="B342" s="155" t="s">
        <v>1428</v>
      </c>
      <c r="C342" s="566">
        <v>19.5</v>
      </c>
      <c r="D342" s="142">
        <v>23</v>
      </c>
    </row>
    <row r="343" spans="1:4" ht="12.75" customHeight="1">
      <c r="A343" s="153" t="s">
        <v>967</v>
      </c>
      <c r="B343" s="155" t="s">
        <v>1388</v>
      </c>
      <c r="C343" s="566">
        <v>10</v>
      </c>
      <c r="D343" s="142">
        <v>5</v>
      </c>
    </row>
    <row r="344" spans="1:3" ht="15.75" customHeight="1">
      <c r="A344" s="726" t="s">
        <v>968</v>
      </c>
      <c r="B344" s="726"/>
      <c r="C344" s="726"/>
    </row>
    <row r="345" spans="1:4" ht="12.75" customHeight="1">
      <c r="A345" s="153" t="s">
        <v>969</v>
      </c>
      <c r="B345" s="155" t="s">
        <v>630</v>
      </c>
      <c r="C345" s="566">
        <v>19</v>
      </c>
      <c r="D345" s="142">
        <v>5</v>
      </c>
    </row>
    <row r="346" spans="1:4" ht="12.75" customHeight="1">
      <c r="A346" s="153" t="s">
        <v>1160</v>
      </c>
      <c r="B346" s="155" t="s">
        <v>136</v>
      </c>
      <c r="C346" s="566">
        <v>9</v>
      </c>
      <c r="D346" s="142">
        <v>5</v>
      </c>
    </row>
    <row r="347" spans="1:4" ht="12.75" customHeight="1">
      <c r="A347" s="153" t="s">
        <v>1161</v>
      </c>
      <c r="B347" s="155" t="s">
        <v>1428</v>
      </c>
      <c r="C347" s="566">
        <v>19.5</v>
      </c>
      <c r="D347" s="142">
        <v>23</v>
      </c>
    </row>
    <row r="348" spans="1:4" ht="12.75" customHeight="1">
      <c r="A348" s="153" t="s">
        <v>1162</v>
      </c>
      <c r="B348" s="155" t="s">
        <v>1388</v>
      </c>
      <c r="C348" s="566">
        <v>10</v>
      </c>
      <c r="D348" s="142">
        <v>5</v>
      </c>
    </row>
    <row r="349" spans="1:3" ht="15" customHeight="1">
      <c r="A349" s="734" t="s">
        <v>820</v>
      </c>
      <c r="B349" s="734"/>
      <c r="C349" s="163"/>
    </row>
    <row r="350" spans="1:3" ht="15.75" customHeight="1">
      <c r="A350" s="726" t="s">
        <v>1163</v>
      </c>
      <c r="B350" s="726"/>
      <c r="C350" s="726"/>
    </row>
    <row r="351" spans="1:4" ht="12.75" customHeight="1">
      <c r="A351" s="153" t="s">
        <v>1164</v>
      </c>
      <c r="B351" s="155" t="s">
        <v>630</v>
      </c>
      <c r="C351" s="566">
        <v>19</v>
      </c>
      <c r="D351" s="142">
        <v>5</v>
      </c>
    </row>
    <row r="352" spans="1:4" ht="12.75" customHeight="1">
      <c r="A352" s="153" t="s">
        <v>1165</v>
      </c>
      <c r="B352" s="155" t="s">
        <v>136</v>
      </c>
      <c r="C352" s="566">
        <v>9</v>
      </c>
      <c r="D352" s="142">
        <v>5</v>
      </c>
    </row>
    <row r="353" spans="1:4" ht="12.75" customHeight="1">
      <c r="A353" s="153" t="s">
        <v>1166</v>
      </c>
      <c r="B353" s="155" t="s">
        <v>1428</v>
      </c>
      <c r="C353" s="566">
        <v>19.5</v>
      </c>
      <c r="D353" s="142">
        <v>23</v>
      </c>
    </row>
    <row r="354" spans="1:4" ht="12.75" customHeight="1">
      <c r="A354" s="153" t="s">
        <v>1167</v>
      </c>
      <c r="B354" s="155" t="s">
        <v>1388</v>
      </c>
      <c r="C354" s="566">
        <v>10</v>
      </c>
      <c r="D354" s="142">
        <v>5</v>
      </c>
    </row>
    <row r="355" spans="1:3" ht="15.75" customHeight="1">
      <c r="A355" s="726" t="s">
        <v>1168</v>
      </c>
      <c r="B355" s="726"/>
      <c r="C355" s="726"/>
    </row>
    <row r="356" spans="1:4" ht="12.75" customHeight="1">
      <c r="A356" s="153" t="s">
        <v>1169</v>
      </c>
      <c r="B356" s="155" t="s">
        <v>630</v>
      </c>
      <c r="C356" s="566">
        <v>19</v>
      </c>
      <c r="D356" s="142">
        <v>5</v>
      </c>
    </row>
    <row r="357" spans="1:4" ht="12.75" customHeight="1">
      <c r="A357" s="153" t="s">
        <v>1170</v>
      </c>
      <c r="B357" s="155" t="s">
        <v>136</v>
      </c>
      <c r="C357" s="566">
        <v>9</v>
      </c>
      <c r="D357" s="142">
        <v>5</v>
      </c>
    </row>
    <row r="358" spans="1:4" ht="12.75" customHeight="1">
      <c r="A358" s="153" t="s">
        <v>1171</v>
      </c>
      <c r="B358" s="155" t="s">
        <v>1428</v>
      </c>
      <c r="C358" s="566">
        <v>19.5</v>
      </c>
      <c r="D358" s="142">
        <v>23</v>
      </c>
    </row>
    <row r="359" spans="1:4" ht="12.75" customHeight="1">
      <c r="A359" s="153" t="s">
        <v>1172</v>
      </c>
      <c r="B359" s="155" t="s">
        <v>1388</v>
      </c>
      <c r="C359" s="566">
        <v>10</v>
      </c>
      <c r="D359" s="142">
        <v>5</v>
      </c>
    </row>
    <row r="360" spans="1:3" ht="15.75" customHeight="1">
      <c r="A360" s="726" t="s">
        <v>1173</v>
      </c>
      <c r="B360" s="726"/>
      <c r="C360" s="726"/>
    </row>
    <row r="361" spans="1:4" ht="12.75" customHeight="1">
      <c r="A361" s="153" t="s">
        <v>1174</v>
      </c>
      <c r="B361" s="155" t="s">
        <v>630</v>
      </c>
      <c r="C361" s="566">
        <v>19</v>
      </c>
      <c r="D361" s="142">
        <v>5</v>
      </c>
    </row>
    <row r="362" spans="1:4" ht="12.75" customHeight="1">
      <c r="A362" s="153" t="s">
        <v>1175</v>
      </c>
      <c r="B362" s="155" t="s">
        <v>136</v>
      </c>
      <c r="C362" s="566">
        <v>9</v>
      </c>
      <c r="D362" s="142">
        <v>5</v>
      </c>
    </row>
    <row r="363" spans="1:4" ht="12.75" customHeight="1">
      <c r="A363" s="153" t="s">
        <v>1176</v>
      </c>
      <c r="B363" s="155" t="s">
        <v>1428</v>
      </c>
      <c r="C363" s="566">
        <v>19.5</v>
      </c>
      <c r="D363" s="142">
        <v>23</v>
      </c>
    </row>
    <row r="364" spans="1:4" ht="12.75" customHeight="1">
      <c r="A364" s="153" t="s">
        <v>1177</v>
      </c>
      <c r="B364" s="155" t="s">
        <v>1388</v>
      </c>
      <c r="C364" s="566">
        <v>10</v>
      </c>
      <c r="D364" s="142">
        <v>5</v>
      </c>
    </row>
    <row r="365" spans="1:3" ht="15.75" customHeight="1">
      <c r="A365" s="726" t="s">
        <v>1178</v>
      </c>
      <c r="B365" s="726"/>
      <c r="C365" s="726"/>
    </row>
    <row r="366" spans="1:4" ht="12.75" customHeight="1">
      <c r="A366" s="153" t="s">
        <v>1179</v>
      </c>
      <c r="B366" s="155" t="s">
        <v>630</v>
      </c>
      <c r="C366" s="566">
        <v>19</v>
      </c>
      <c r="D366" s="142">
        <v>5</v>
      </c>
    </row>
    <row r="367" spans="1:4" ht="12.75" customHeight="1">
      <c r="A367" s="153" t="s">
        <v>1180</v>
      </c>
      <c r="B367" s="155" t="s">
        <v>136</v>
      </c>
      <c r="C367" s="566">
        <v>9</v>
      </c>
      <c r="D367" s="142">
        <v>5</v>
      </c>
    </row>
    <row r="368" spans="1:4" ht="12.75" customHeight="1">
      <c r="A368" s="153" t="s">
        <v>1181</v>
      </c>
      <c r="B368" s="155" t="s">
        <v>1428</v>
      </c>
      <c r="C368" s="566">
        <v>19.5</v>
      </c>
      <c r="D368" s="142">
        <v>23</v>
      </c>
    </row>
    <row r="369" spans="1:4" ht="12.75" customHeight="1">
      <c r="A369" s="153" t="s">
        <v>1182</v>
      </c>
      <c r="B369" s="155" t="s">
        <v>1388</v>
      </c>
      <c r="C369" s="566">
        <v>10</v>
      </c>
      <c r="D369" s="142">
        <v>5</v>
      </c>
    </row>
    <row r="370" spans="1:3" ht="15.75" customHeight="1">
      <c r="A370" s="726" t="s">
        <v>1183</v>
      </c>
      <c r="B370" s="726"/>
      <c r="C370" s="726"/>
    </row>
    <row r="371" spans="1:4" ht="12.75" customHeight="1">
      <c r="A371" s="153" t="s">
        <v>1184</v>
      </c>
      <c r="B371" s="155" t="s">
        <v>630</v>
      </c>
      <c r="C371" s="421">
        <v>19</v>
      </c>
      <c r="D371" s="142">
        <v>5</v>
      </c>
    </row>
    <row r="372" spans="1:4" ht="12.75" customHeight="1">
      <c r="A372" s="153" t="s">
        <v>1185</v>
      </c>
      <c r="B372" s="155" t="s">
        <v>136</v>
      </c>
      <c r="C372" s="566">
        <v>9</v>
      </c>
      <c r="D372" s="142">
        <v>5</v>
      </c>
    </row>
    <row r="373" spans="1:4" ht="12.75" customHeight="1">
      <c r="A373" s="153" t="s">
        <v>1186</v>
      </c>
      <c r="B373" s="155" t="s">
        <v>1428</v>
      </c>
      <c r="C373" s="566">
        <v>19.5</v>
      </c>
      <c r="D373" s="142">
        <v>23</v>
      </c>
    </row>
    <row r="374" spans="1:4" ht="12.75" customHeight="1">
      <c r="A374" s="153" t="s">
        <v>1187</v>
      </c>
      <c r="B374" s="155" t="s">
        <v>1388</v>
      </c>
      <c r="C374" s="566">
        <v>10</v>
      </c>
      <c r="D374" s="142">
        <v>5</v>
      </c>
    </row>
    <row r="375" spans="1:3" ht="15" customHeight="1">
      <c r="A375" s="734" t="s">
        <v>831</v>
      </c>
      <c r="B375" s="734"/>
      <c r="C375" s="163"/>
    </row>
    <row r="376" spans="1:3" ht="15.75" customHeight="1">
      <c r="A376" s="726" t="s">
        <v>1188</v>
      </c>
      <c r="B376" s="726"/>
      <c r="C376" s="726"/>
    </row>
    <row r="377" spans="1:4" ht="12.75" customHeight="1">
      <c r="A377" s="153" t="s">
        <v>1189</v>
      </c>
      <c r="B377" s="155" t="s">
        <v>630</v>
      </c>
      <c r="C377" s="421">
        <v>19</v>
      </c>
      <c r="D377" s="142">
        <v>5</v>
      </c>
    </row>
    <row r="378" spans="1:4" ht="12.75" customHeight="1">
      <c r="A378" s="153" t="s">
        <v>1190</v>
      </c>
      <c r="B378" s="155" t="s">
        <v>136</v>
      </c>
      <c r="C378" s="566">
        <v>9</v>
      </c>
      <c r="D378" s="142">
        <v>5</v>
      </c>
    </row>
    <row r="379" spans="1:4" ht="12.75" customHeight="1">
      <c r="A379" s="153" t="s">
        <v>1191</v>
      </c>
      <c r="B379" s="155" t="s">
        <v>1192</v>
      </c>
      <c r="C379" s="566">
        <v>39</v>
      </c>
      <c r="D379" s="142">
        <v>23</v>
      </c>
    </row>
    <row r="380" spans="1:4" ht="12.75" customHeight="1">
      <c r="A380" s="153" t="s">
        <v>1193</v>
      </c>
      <c r="B380" s="155" t="s">
        <v>1388</v>
      </c>
      <c r="C380" s="566">
        <v>10</v>
      </c>
      <c r="D380" s="142">
        <v>5</v>
      </c>
    </row>
    <row r="381" spans="1:3" ht="15.75" customHeight="1">
      <c r="A381" s="726" t="s">
        <v>1194</v>
      </c>
      <c r="B381" s="726"/>
      <c r="C381" s="726"/>
    </row>
    <row r="382" spans="1:4" ht="12.75" customHeight="1">
      <c r="A382" s="153" t="s">
        <v>1195</v>
      </c>
      <c r="B382" s="155" t="s">
        <v>630</v>
      </c>
      <c r="C382" s="421">
        <v>19</v>
      </c>
      <c r="D382" s="142">
        <v>5</v>
      </c>
    </row>
    <row r="383" spans="1:4" ht="12.75" customHeight="1">
      <c r="A383" s="153" t="s">
        <v>1196</v>
      </c>
      <c r="B383" s="155" t="s">
        <v>136</v>
      </c>
      <c r="C383" s="566">
        <v>9</v>
      </c>
      <c r="D383" s="142">
        <v>5</v>
      </c>
    </row>
    <row r="384" spans="1:4" ht="12.75" customHeight="1">
      <c r="A384" s="153" t="s">
        <v>1197</v>
      </c>
      <c r="B384" s="155" t="s">
        <v>1428</v>
      </c>
      <c r="C384" s="566">
        <v>19.5</v>
      </c>
      <c r="D384" s="142">
        <v>23</v>
      </c>
    </row>
    <row r="385" spans="1:4" ht="12.75" customHeight="1">
      <c r="A385" s="153" t="s">
        <v>1198</v>
      </c>
      <c r="B385" s="155" t="s">
        <v>1388</v>
      </c>
      <c r="C385" s="566">
        <v>10</v>
      </c>
      <c r="D385" s="142">
        <v>5</v>
      </c>
    </row>
    <row r="386" spans="1:3" ht="15.75" customHeight="1">
      <c r="A386" s="726" t="s">
        <v>1199</v>
      </c>
      <c r="B386" s="726"/>
      <c r="C386" s="726"/>
    </row>
    <row r="387" spans="1:4" ht="12.75" customHeight="1">
      <c r="A387" s="153" t="s">
        <v>1200</v>
      </c>
      <c r="B387" s="155" t="s">
        <v>630</v>
      </c>
      <c r="C387" s="421">
        <v>19</v>
      </c>
      <c r="D387" s="142">
        <v>5</v>
      </c>
    </row>
    <row r="388" spans="1:4" ht="12.75" customHeight="1">
      <c r="A388" s="153" t="s">
        <v>1211</v>
      </c>
      <c r="B388" s="155" t="s">
        <v>136</v>
      </c>
      <c r="C388" s="566">
        <v>9</v>
      </c>
      <c r="D388" s="142">
        <v>5</v>
      </c>
    </row>
    <row r="389" spans="1:4" ht="12.75" customHeight="1">
      <c r="A389" s="153"/>
      <c r="B389" s="155" t="s">
        <v>1192</v>
      </c>
      <c r="C389" s="566">
        <v>39</v>
      </c>
      <c r="D389" s="142">
        <v>23</v>
      </c>
    </row>
    <row r="390" spans="1:4" ht="12.75" customHeight="1">
      <c r="A390" s="153" t="s">
        <v>1212</v>
      </c>
      <c r="B390" s="155" t="s">
        <v>1388</v>
      </c>
      <c r="C390" s="566">
        <v>10</v>
      </c>
      <c r="D390" s="142">
        <v>5</v>
      </c>
    </row>
    <row r="391" spans="1:3" ht="15.75" customHeight="1">
      <c r="A391" s="726" t="s">
        <v>1213</v>
      </c>
      <c r="B391" s="726"/>
      <c r="C391" s="726"/>
    </row>
    <row r="392" spans="1:4" ht="12.75" customHeight="1">
      <c r="A392" s="153" t="s">
        <v>1214</v>
      </c>
      <c r="B392" s="155" t="s">
        <v>630</v>
      </c>
      <c r="C392" s="421">
        <v>19</v>
      </c>
      <c r="D392" s="142">
        <v>5</v>
      </c>
    </row>
    <row r="393" spans="1:4" ht="12.75" customHeight="1">
      <c r="A393" s="153" t="s">
        <v>1215</v>
      </c>
      <c r="B393" s="155" t="s">
        <v>136</v>
      </c>
      <c r="C393" s="566">
        <v>9</v>
      </c>
      <c r="D393" s="142">
        <v>5</v>
      </c>
    </row>
    <row r="394" spans="1:4" ht="12.75" customHeight="1">
      <c r="A394" s="153" t="s">
        <v>1216</v>
      </c>
      <c r="B394" s="155" t="s">
        <v>1428</v>
      </c>
      <c r="C394" s="566">
        <v>19.5</v>
      </c>
      <c r="D394" s="142">
        <v>23</v>
      </c>
    </row>
    <row r="395" spans="1:4" ht="12.75" customHeight="1">
      <c r="A395" s="153" t="s">
        <v>1217</v>
      </c>
      <c r="B395" s="155" t="s">
        <v>1388</v>
      </c>
      <c r="C395" s="566">
        <v>10</v>
      </c>
      <c r="D395" s="142">
        <v>5</v>
      </c>
    </row>
    <row r="396" spans="1:3" ht="15.75" customHeight="1">
      <c r="A396" s="726" t="s">
        <v>1218</v>
      </c>
      <c r="B396" s="726"/>
      <c r="C396" s="726"/>
    </row>
    <row r="397" spans="1:4" ht="12.75" customHeight="1">
      <c r="A397" s="153" t="s">
        <v>1219</v>
      </c>
      <c r="B397" s="155" t="s">
        <v>630</v>
      </c>
      <c r="C397" s="421">
        <v>19</v>
      </c>
      <c r="D397" s="142">
        <v>5</v>
      </c>
    </row>
    <row r="398" spans="1:4" ht="12.75" customHeight="1">
      <c r="A398" s="153" t="s">
        <v>1220</v>
      </c>
      <c r="B398" s="155" t="s">
        <v>136</v>
      </c>
      <c r="C398" s="566">
        <v>9</v>
      </c>
      <c r="D398" s="142">
        <v>5</v>
      </c>
    </row>
    <row r="399" spans="1:4" ht="12.75" customHeight="1">
      <c r="A399" s="153" t="s">
        <v>1221</v>
      </c>
      <c r="B399" s="155" t="s">
        <v>1428</v>
      </c>
      <c r="C399" s="566">
        <v>19.5</v>
      </c>
      <c r="D399" s="142">
        <v>23</v>
      </c>
    </row>
    <row r="400" spans="1:4" ht="12.75" customHeight="1">
      <c r="A400" s="153" t="s">
        <v>1222</v>
      </c>
      <c r="B400" s="155" t="s">
        <v>1388</v>
      </c>
      <c r="C400" s="566">
        <v>10</v>
      </c>
      <c r="D400" s="142">
        <v>5</v>
      </c>
    </row>
    <row r="401" spans="1:3" ht="15" customHeight="1">
      <c r="A401" s="734" t="s">
        <v>843</v>
      </c>
      <c r="B401" s="734"/>
      <c r="C401" s="163"/>
    </row>
    <row r="402" spans="1:3" ht="15.75" customHeight="1">
      <c r="A402" s="726" t="s">
        <v>1223</v>
      </c>
      <c r="B402" s="726"/>
      <c r="C402" s="726"/>
    </row>
    <row r="403" spans="1:4" ht="12.75" customHeight="1">
      <c r="A403" s="153" t="s">
        <v>1224</v>
      </c>
      <c r="B403" s="155" t="s">
        <v>630</v>
      </c>
      <c r="C403" s="421">
        <v>19</v>
      </c>
      <c r="D403" s="142">
        <v>5</v>
      </c>
    </row>
    <row r="404" spans="1:4" ht="12.75" customHeight="1">
      <c r="A404" s="153" t="s">
        <v>1225</v>
      </c>
      <c r="B404" s="155" t="s">
        <v>136</v>
      </c>
      <c r="C404" s="566">
        <v>9</v>
      </c>
      <c r="D404" s="142">
        <v>5</v>
      </c>
    </row>
    <row r="405" spans="1:4" ht="12.75" customHeight="1">
      <c r="A405" s="153" t="s">
        <v>1226</v>
      </c>
      <c r="B405" s="155" t="s">
        <v>1192</v>
      </c>
      <c r="C405" s="566">
        <v>39</v>
      </c>
      <c r="D405" s="142">
        <v>23</v>
      </c>
    </row>
    <row r="406" spans="1:4" ht="12.75" customHeight="1">
      <c r="A406" s="153" t="s">
        <v>1227</v>
      </c>
      <c r="B406" s="155" t="s">
        <v>1388</v>
      </c>
      <c r="C406" s="566">
        <v>10</v>
      </c>
      <c r="D406" s="142">
        <v>5</v>
      </c>
    </row>
    <row r="407" spans="1:3" ht="20.25" customHeight="1">
      <c r="A407" s="723" t="s">
        <v>1228</v>
      </c>
      <c r="B407" s="723"/>
      <c r="C407" s="723"/>
    </row>
    <row r="408" spans="1:2" ht="15" customHeight="1">
      <c r="A408" s="731" t="s">
        <v>800</v>
      </c>
      <c r="B408" s="731"/>
    </row>
    <row r="409" spans="1:3" ht="15.75" customHeight="1">
      <c r="A409" s="726" t="s">
        <v>1229</v>
      </c>
      <c r="B409" s="726"/>
      <c r="C409" s="726"/>
    </row>
    <row r="410" spans="1:4" ht="12.75" customHeight="1">
      <c r="A410" s="167" t="s">
        <v>1230</v>
      </c>
      <c r="B410" s="256" t="s">
        <v>2587</v>
      </c>
      <c r="C410" s="421">
        <v>25</v>
      </c>
      <c r="D410" s="142">
        <v>5</v>
      </c>
    </row>
    <row r="411" spans="1:4" ht="12.75" customHeight="1">
      <c r="A411" s="169" t="s">
        <v>1231</v>
      </c>
      <c r="B411" s="155" t="s">
        <v>1141</v>
      </c>
      <c r="C411" s="566">
        <v>19.5</v>
      </c>
      <c r="D411" s="142">
        <v>23</v>
      </c>
    </row>
    <row r="412" spans="1:4" ht="12.75" customHeight="1">
      <c r="A412" s="167" t="s">
        <v>1232</v>
      </c>
      <c r="B412" s="168" t="s">
        <v>1388</v>
      </c>
      <c r="C412" s="421">
        <v>32</v>
      </c>
      <c r="D412" s="142">
        <v>5</v>
      </c>
    </row>
    <row r="413" spans="1:3" ht="15.75" customHeight="1">
      <c r="A413" s="726" t="s">
        <v>1233</v>
      </c>
      <c r="B413" s="726"/>
      <c r="C413" s="726"/>
    </row>
    <row r="414" spans="1:4" ht="12.75" customHeight="1">
      <c r="A414" s="169" t="s">
        <v>1234</v>
      </c>
      <c r="B414" s="256" t="s">
        <v>2587</v>
      </c>
      <c r="C414" s="421">
        <v>25</v>
      </c>
      <c r="D414" s="142">
        <v>5</v>
      </c>
    </row>
    <row r="415" spans="1:4" ht="12.75" customHeight="1">
      <c r="A415" s="169" t="s">
        <v>1235</v>
      </c>
      <c r="B415" s="168" t="s">
        <v>1428</v>
      </c>
      <c r="C415" s="566">
        <v>19.5</v>
      </c>
      <c r="D415" s="142">
        <v>23</v>
      </c>
    </row>
    <row r="416" spans="1:3" ht="15.75" customHeight="1">
      <c r="A416" s="726" t="s">
        <v>1236</v>
      </c>
      <c r="B416" s="726"/>
      <c r="C416" s="726"/>
    </row>
    <row r="417" spans="1:4" ht="12.75" customHeight="1">
      <c r="A417" s="167" t="s">
        <v>1237</v>
      </c>
      <c r="B417" s="256" t="s">
        <v>2587</v>
      </c>
      <c r="C417" s="421">
        <v>25</v>
      </c>
      <c r="D417" s="142">
        <v>5</v>
      </c>
    </row>
    <row r="418" spans="1:4" ht="12.75" customHeight="1">
      <c r="A418" s="167" t="s">
        <v>1238</v>
      </c>
      <c r="B418" s="168" t="s">
        <v>1192</v>
      </c>
      <c r="C418" s="566">
        <v>39</v>
      </c>
      <c r="D418" s="142">
        <v>23</v>
      </c>
    </row>
    <row r="419" spans="1:4" ht="12.75" customHeight="1">
      <c r="A419" s="167" t="s">
        <v>1239</v>
      </c>
      <c r="B419" s="168" t="s">
        <v>2588</v>
      </c>
      <c r="C419" s="421">
        <v>32</v>
      </c>
      <c r="D419" s="142">
        <v>5</v>
      </c>
    </row>
    <row r="420" spans="1:2" ht="15" customHeight="1">
      <c r="A420" s="731" t="s">
        <v>811</v>
      </c>
      <c r="B420" s="731"/>
    </row>
    <row r="421" spans="1:3" ht="15.75" customHeight="1">
      <c r="A421" s="726" t="s">
        <v>1240</v>
      </c>
      <c r="B421" s="726"/>
      <c r="C421" s="726"/>
    </row>
    <row r="422" spans="1:4" ht="12.75" customHeight="1">
      <c r="A422" s="167" t="s">
        <v>1241</v>
      </c>
      <c r="B422" s="168" t="s">
        <v>630</v>
      </c>
      <c r="C422" s="421">
        <v>25</v>
      </c>
      <c r="D422" s="142">
        <v>5</v>
      </c>
    </row>
    <row r="423" spans="1:4" ht="12.75" customHeight="1">
      <c r="A423" s="167" t="s">
        <v>1242</v>
      </c>
      <c r="B423" s="168" t="s">
        <v>1192</v>
      </c>
      <c r="C423" s="566">
        <v>39</v>
      </c>
      <c r="D423" s="142">
        <v>23</v>
      </c>
    </row>
    <row r="424" spans="1:4" ht="12.75" customHeight="1">
      <c r="A424" s="167" t="s">
        <v>1243</v>
      </c>
      <c r="B424" s="168" t="s">
        <v>1388</v>
      </c>
      <c r="C424" s="421">
        <v>32</v>
      </c>
      <c r="D424" s="142">
        <v>5</v>
      </c>
    </row>
    <row r="425" spans="1:3" ht="15.75" customHeight="1">
      <c r="A425" s="726" t="s">
        <v>1244</v>
      </c>
      <c r="B425" s="726"/>
      <c r="C425" s="726"/>
    </row>
    <row r="426" spans="1:4" ht="12.75" customHeight="1">
      <c r="A426" s="261" t="s">
        <v>1202</v>
      </c>
      <c r="B426" s="170" t="s">
        <v>630</v>
      </c>
      <c r="C426" s="421">
        <v>25</v>
      </c>
      <c r="D426" s="142">
        <v>5</v>
      </c>
    </row>
    <row r="427" spans="1:4" ht="12.75" customHeight="1">
      <c r="A427" s="260" t="s">
        <v>1245</v>
      </c>
      <c r="B427" s="155" t="s">
        <v>1141</v>
      </c>
      <c r="C427" s="566">
        <v>19.5</v>
      </c>
      <c r="D427" s="142">
        <v>23</v>
      </c>
    </row>
    <row r="428" spans="1:4" ht="12.75" customHeight="1">
      <c r="A428" s="260" t="s">
        <v>1246</v>
      </c>
      <c r="B428" s="168" t="s">
        <v>2588</v>
      </c>
      <c r="C428" s="421">
        <v>32</v>
      </c>
      <c r="D428" s="142">
        <v>5</v>
      </c>
    </row>
    <row r="429" spans="1:3" ht="15" customHeight="1">
      <c r="A429" s="731" t="s">
        <v>820</v>
      </c>
      <c r="B429" s="731"/>
      <c r="C429" s="416"/>
    </row>
    <row r="430" spans="1:3" ht="15.75" customHeight="1">
      <c r="A430" s="726" t="s">
        <v>1247</v>
      </c>
      <c r="B430" s="726"/>
      <c r="C430" s="726"/>
    </row>
    <row r="431" spans="1:4" ht="12.75" customHeight="1">
      <c r="A431" s="167" t="s">
        <v>1248</v>
      </c>
      <c r="B431" s="256" t="s">
        <v>2587</v>
      </c>
      <c r="C431" s="421">
        <v>25</v>
      </c>
      <c r="D431" s="142">
        <v>5</v>
      </c>
    </row>
    <row r="432" spans="1:4" ht="12.75" customHeight="1">
      <c r="A432" s="167" t="s">
        <v>1249</v>
      </c>
      <c r="B432" s="168" t="s">
        <v>1192</v>
      </c>
      <c r="C432" s="566">
        <v>39</v>
      </c>
      <c r="D432" s="142">
        <v>23</v>
      </c>
    </row>
    <row r="433" spans="1:4" ht="12.75" customHeight="1">
      <c r="A433" s="167" t="s">
        <v>1250</v>
      </c>
      <c r="B433" s="168" t="s">
        <v>1388</v>
      </c>
      <c r="C433" s="421">
        <v>32</v>
      </c>
      <c r="D433" s="142">
        <v>5</v>
      </c>
    </row>
    <row r="434" spans="1:3" ht="15.75" customHeight="1">
      <c r="A434" s="726" t="s">
        <v>1251</v>
      </c>
      <c r="B434" s="726"/>
      <c r="C434" s="726"/>
    </row>
    <row r="435" spans="1:4" ht="12.75" customHeight="1">
      <c r="A435" s="167" t="s">
        <v>1252</v>
      </c>
      <c r="B435" s="168" t="s">
        <v>630</v>
      </c>
      <c r="C435" s="421">
        <v>25</v>
      </c>
      <c r="D435" s="142">
        <v>5</v>
      </c>
    </row>
    <row r="436" spans="1:4" ht="12.75" customHeight="1">
      <c r="A436" s="167" t="s">
        <v>1253</v>
      </c>
      <c r="B436" s="168" t="s">
        <v>1254</v>
      </c>
      <c r="C436" s="566">
        <v>39</v>
      </c>
      <c r="D436" s="142">
        <v>23</v>
      </c>
    </row>
    <row r="437" spans="1:4" ht="12.75" customHeight="1">
      <c r="A437" s="167" t="s">
        <v>1255</v>
      </c>
      <c r="B437" s="168" t="s">
        <v>1388</v>
      </c>
      <c r="C437" s="421">
        <v>32</v>
      </c>
      <c r="D437" s="142">
        <v>5</v>
      </c>
    </row>
    <row r="438" spans="1:3" ht="16.5" customHeight="1">
      <c r="A438" s="171" t="s">
        <v>1256</v>
      </c>
      <c r="B438" s="172"/>
      <c r="C438" s="173"/>
    </row>
    <row r="439" spans="1:4" ht="12.75" customHeight="1">
      <c r="A439" s="262" t="s">
        <v>1257</v>
      </c>
      <c r="B439" s="168" t="s">
        <v>630</v>
      </c>
      <c r="C439" s="421">
        <v>25</v>
      </c>
      <c r="D439" s="142">
        <v>5</v>
      </c>
    </row>
    <row r="440" spans="1:4" ht="12.75" customHeight="1">
      <c r="A440" s="263" t="s">
        <v>1203</v>
      </c>
      <c r="B440" s="155" t="s">
        <v>163</v>
      </c>
      <c r="C440" s="566">
        <v>19.5</v>
      </c>
      <c r="D440" s="142">
        <v>23</v>
      </c>
    </row>
    <row r="441" spans="1:4" ht="12.75" customHeight="1">
      <c r="A441" s="261" t="s">
        <v>1204</v>
      </c>
      <c r="B441" s="168" t="s">
        <v>1388</v>
      </c>
      <c r="C441" s="421">
        <v>32</v>
      </c>
      <c r="D441" s="142">
        <v>5</v>
      </c>
    </row>
    <row r="442" spans="1:2" ht="15" customHeight="1">
      <c r="A442" s="731" t="s">
        <v>831</v>
      </c>
      <c r="B442" s="731"/>
    </row>
    <row r="443" spans="1:3" ht="15.75" customHeight="1">
      <c r="A443" s="726" t="s">
        <v>1258</v>
      </c>
      <c r="B443" s="726"/>
      <c r="C443" s="726"/>
    </row>
    <row r="444" spans="1:4" ht="12.75" customHeight="1">
      <c r="A444" s="167" t="s">
        <v>1259</v>
      </c>
      <c r="B444" s="168" t="s">
        <v>630</v>
      </c>
      <c r="C444" s="421">
        <v>25</v>
      </c>
      <c r="D444" s="142">
        <v>5</v>
      </c>
    </row>
    <row r="445" spans="1:4" ht="12.75" customHeight="1">
      <c r="A445" s="169" t="s">
        <v>1260</v>
      </c>
      <c r="B445" s="168" t="s">
        <v>1254</v>
      </c>
      <c r="C445" s="566">
        <v>39</v>
      </c>
      <c r="D445" s="142">
        <v>23</v>
      </c>
    </row>
    <row r="446" spans="1:4" ht="12.75" customHeight="1">
      <c r="A446" s="169" t="s">
        <v>1261</v>
      </c>
      <c r="B446" s="168" t="s">
        <v>1388</v>
      </c>
      <c r="C446" s="421">
        <v>32</v>
      </c>
      <c r="D446" s="142">
        <v>5</v>
      </c>
    </row>
    <row r="447" spans="1:3" ht="15" customHeight="1">
      <c r="A447" s="734" t="s">
        <v>843</v>
      </c>
      <c r="B447" s="734"/>
      <c r="C447" s="163"/>
    </row>
    <row r="448" spans="1:3" ht="15.75" customHeight="1">
      <c r="A448" s="726" t="s">
        <v>1262</v>
      </c>
      <c r="B448" s="726"/>
      <c r="C448" s="726"/>
    </row>
    <row r="449" spans="1:4" ht="12.75" customHeight="1">
      <c r="A449" s="167" t="s">
        <v>1263</v>
      </c>
      <c r="B449" s="168" t="s">
        <v>630</v>
      </c>
      <c r="C449" s="421">
        <v>25</v>
      </c>
      <c r="D449" s="142">
        <v>5</v>
      </c>
    </row>
    <row r="450" spans="1:4" ht="12.75" customHeight="1">
      <c r="A450" s="167" t="s">
        <v>1264</v>
      </c>
      <c r="B450" s="168" t="s">
        <v>1254</v>
      </c>
      <c r="C450" s="566">
        <v>39</v>
      </c>
      <c r="D450" s="142">
        <v>23</v>
      </c>
    </row>
    <row r="451" spans="1:4" ht="12.75" customHeight="1">
      <c r="A451" s="167" t="s">
        <v>1265</v>
      </c>
      <c r="B451" s="168" t="s">
        <v>1388</v>
      </c>
      <c r="C451" s="421">
        <v>32</v>
      </c>
      <c r="D451" s="142">
        <v>5</v>
      </c>
    </row>
    <row r="452" spans="1:2" ht="15" customHeight="1">
      <c r="A452" s="731" t="s">
        <v>852</v>
      </c>
      <c r="B452" s="731"/>
    </row>
    <row r="453" spans="1:3" ht="15.75" customHeight="1">
      <c r="A453" s="726" t="s">
        <v>1266</v>
      </c>
      <c r="B453" s="726"/>
      <c r="C453" s="726"/>
    </row>
    <row r="454" spans="1:4" ht="12.75" customHeight="1">
      <c r="A454" s="167" t="s">
        <v>1267</v>
      </c>
      <c r="B454" s="168" t="s">
        <v>630</v>
      </c>
      <c r="C454" s="421">
        <v>25</v>
      </c>
      <c r="D454" s="142">
        <v>5</v>
      </c>
    </row>
    <row r="455" spans="1:4" ht="12.75" customHeight="1">
      <c r="A455" s="169" t="s">
        <v>1268</v>
      </c>
      <c r="B455" s="168" t="s">
        <v>1254</v>
      </c>
      <c r="C455" s="566">
        <v>39</v>
      </c>
      <c r="D455" s="142">
        <v>23</v>
      </c>
    </row>
    <row r="456" spans="1:4" ht="12.75" customHeight="1">
      <c r="A456" s="169" t="s">
        <v>1269</v>
      </c>
      <c r="B456" s="168" t="s">
        <v>1388</v>
      </c>
      <c r="C456" s="421">
        <v>32</v>
      </c>
      <c r="D456" s="142">
        <v>5</v>
      </c>
    </row>
    <row r="457" spans="1:3" ht="20.25" customHeight="1">
      <c r="A457" s="723" t="s">
        <v>1270</v>
      </c>
      <c r="B457" s="723"/>
      <c r="C457" s="723"/>
    </row>
    <row r="458" spans="1:2" ht="15" customHeight="1">
      <c r="A458" s="731" t="s">
        <v>800</v>
      </c>
      <c r="B458" s="731"/>
    </row>
    <row r="459" spans="1:3" ht="15.75" customHeight="1">
      <c r="A459" s="726" t="s">
        <v>1271</v>
      </c>
      <c r="B459" s="726"/>
      <c r="C459" s="726"/>
    </row>
    <row r="460" spans="1:4" ht="12.75" customHeight="1">
      <c r="A460" s="261" t="s">
        <v>1205</v>
      </c>
      <c r="B460" s="164" t="s">
        <v>630</v>
      </c>
      <c r="C460" s="163">
        <v>19.9</v>
      </c>
      <c r="D460" s="142">
        <v>5</v>
      </c>
    </row>
    <row r="461" spans="1:4" ht="12.75" customHeight="1">
      <c r="A461" s="260" t="s">
        <v>1272</v>
      </c>
      <c r="B461" s="164" t="s">
        <v>1428</v>
      </c>
      <c r="C461" s="163">
        <v>19.5</v>
      </c>
      <c r="D461" s="142">
        <v>23</v>
      </c>
    </row>
    <row r="462" spans="1:3" ht="16.5" customHeight="1">
      <c r="A462" s="731" t="s">
        <v>811</v>
      </c>
      <c r="B462" s="731"/>
      <c r="C462" s="174"/>
    </row>
    <row r="463" spans="1:3" ht="15.75" customHeight="1">
      <c r="A463" s="726" t="s">
        <v>1273</v>
      </c>
      <c r="B463" s="726"/>
      <c r="C463" s="726"/>
    </row>
    <row r="464" spans="1:4" ht="12.75" customHeight="1">
      <c r="A464" s="167" t="s">
        <v>1274</v>
      </c>
      <c r="B464" s="168" t="s">
        <v>630</v>
      </c>
      <c r="C464" s="163">
        <v>19.9</v>
      </c>
      <c r="D464" s="142">
        <v>5</v>
      </c>
    </row>
    <row r="465" spans="1:4" ht="12.75" customHeight="1">
      <c r="A465" s="167" t="s">
        <v>1275</v>
      </c>
      <c r="B465" s="168" t="s">
        <v>1428</v>
      </c>
      <c r="C465" s="163">
        <v>19.5</v>
      </c>
      <c r="D465" s="142">
        <v>23</v>
      </c>
    </row>
    <row r="466" spans="1:3" ht="15.75" customHeight="1">
      <c r="A466" s="726" t="s">
        <v>1276</v>
      </c>
      <c r="B466" s="726"/>
      <c r="C466" s="726"/>
    </row>
    <row r="467" spans="1:4" ht="12.75" customHeight="1">
      <c r="A467" s="169" t="s">
        <v>1277</v>
      </c>
      <c r="B467" s="168" t="s">
        <v>630</v>
      </c>
      <c r="C467" s="163">
        <v>19.9</v>
      </c>
      <c r="D467" s="142">
        <v>5</v>
      </c>
    </row>
    <row r="468" spans="1:4" ht="12.75" customHeight="1">
      <c r="A468" s="169" t="s">
        <v>659</v>
      </c>
      <c r="B468" s="168" t="s">
        <v>1428</v>
      </c>
      <c r="C468" s="163">
        <v>19.5</v>
      </c>
      <c r="D468" s="142">
        <v>23</v>
      </c>
    </row>
    <row r="469" spans="1:2" ht="15" customHeight="1">
      <c r="A469" s="731" t="s">
        <v>820</v>
      </c>
      <c r="B469" s="731"/>
    </row>
    <row r="470" spans="1:3" ht="15.75" customHeight="1">
      <c r="A470" s="726" t="s">
        <v>1278</v>
      </c>
      <c r="B470" s="726"/>
      <c r="C470" s="726"/>
    </row>
    <row r="471" spans="1:4" ht="12.75" customHeight="1">
      <c r="A471" s="167" t="s">
        <v>1279</v>
      </c>
      <c r="B471" s="168" t="s">
        <v>630</v>
      </c>
      <c r="C471" s="163">
        <v>19.9</v>
      </c>
      <c r="D471" s="142">
        <v>5</v>
      </c>
    </row>
    <row r="472" spans="1:4" ht="12.75" customHeight="1">
      <c r="A472" s="167" t="s">
        <v>1280</v>
      </c>
      <c r="B472" s="168" t="s">
        <v>1428</v>
      </c>
      <c r="C472" s="163">
        <v>19.5</v>
      </c>
      <c r="D472" s="142">
        <v>23</v>
      </c>
    </row>
    <row r="473" spans="1:8" ht="41.25" customHeight="1">
      <c r="A473" s="736" t="s">
        <v>1281</v>
      </c>
      <c r="B473" s="736"/>
      <c r="C473" s="736"/>
      <c r="H473" s="151"/>
    </row>
    <row r="474" spans="1:2" ht="15" customHeight="1">
      <c r="A474" s="731" t="s">
        <v>800</v>
      </c>
      <c r="B474" s="731"/>
    </row>
    <row r="475" spans="1:3" ht="15.75" customHeight="1">
      <c r="A475" s="737" t="s">
        <v>1282</v>
      </c>
      <c r="B475" s="726"/>
      <c r="C475" s="726"/>
    </row>
    <row r="476" spans="1:4" ht="12.75" customHeight="1">
      <c r="A476" s="265" t="s">
        <v>1283</v>
      </c>
      <c r="B476" s="264" t="s">
        <v>1284</v>
      </c>
      <c r="C476" s="569">
        <v>27</v>
      </c>
      <c r="D476" s="142">
        <v>5</v>
      </c>
    </row>
    <row r="477" spans="1:4" ht="12.75" customHeight="1">
      <c r="A477" s="261" t="s">
        <v>1206</v>
      </c>
      <c r="B477" s="219" t="s">
        <v>1350</v>
      </c>
      <c r="C477" s="570">
        <v>18.6</v>
      </c>
      <c r="D477" s="142">
        <v>23</v>
      </c>
    </row>
    <row r="478" spans="1:3" ht="12.75" customHeight="1">
      <c r="A478" s="726" t="s">
        <v>1359</v>
      </c>
      <c r="B478" s="726"/>
      <c r="C478" s="726"/>
    </row>
    <row r="479" spans="1:4" ht="12.75" customHeight="1">
      <c r="A479" s="220" t="s">
        <v>1360</v>
      </c>
      <c r="B479" s="222" t="s">
        <v>1284</v>
      </c>
      <c r="C479" s="569">
        <v>27</v>
      </c>
      <c r="D479" s="142">
        <v>5</v>
      </c>
    </row>
    <row r="480" spans="1:4" ht="12.75" customHeight="1">
      <c r="A480" s="221" t="s">
        <v>1361</v>
      </c>
      <c r="B480" s="219" t="s">
        <v>1350</v>
      </c>
      <c r="C480" s="570">
        <v>18.6</v>
      </c>
      <c r="D480" s="142">
        <v>23</v>
      </c>
    </row>
    <row r="481" spans="1:3" ht="12.75" customHeight="1">
      <c r="A481" s="726" t="s">
        <v>1112</v>
      </c>
      <c r="B481" s="726"/>
      <c r="C481" s="726"/>
    </row>
    <row r="482" spans="1:4" ht="12.75" customHeight="1">
      <c r="A482" s="220" t="s">
        <v>1113</v>
      </c>
      <c r="B482" s="222" t="s">
        <v>1284</v>
      </c>
      <c r="C482" s="569">
        <v>27</v>
      </c>
      <c r="D482" s="142">
        <v>5</v>
      </c>
    </row>
    <row r="483" spans="1:4" ht="12.75" customHeight="1">
      <c r="A483" s="221" t="s">
        <v>1114</v>
      </c>
      <c r="B483" s="219" t="s">
        <v>1350</v>
      </c>
      <c r="C483" s="570">
        <v>18.6</v>
      </c>
      <c r="D483" s="142">
        <v>23</v>
      </c>
    </row>
    <row r="484" spans="1:2" ht="15" customHeight="1">
      <c r="A484" s="731" t="s">
        <v>811</v>
      </c>
      <c r="B484" s="731"/>
    </row>
    <row r="485" spans="1:3" ht="18" customHeight="1">
      <c r="A485" s="726" t="s">
        <v>1285</v>
      </c>
      <c r="B485" s="726"/>
      <c r="C485" s="726"/>
    </row>
    <row r="486" spans="1:4" ht="12.75" customHeight="1">
      <c r="A486" s="169" t="s">
        <v>1286</v>
      </c>
      <c r="B486" s="164" t="s">
        <v>1284</v>
      </c>
      <c r="C486" s="569">
        <v>27</v>
      </c>
      <c r="D486" s="142">
        <v>5</v>
      </c>
    </row>
    <row r="487" spans="1:4" ht="12.75" customHeight="1">
      <c r="A487" s="221" t="s">
        <v>1352</v>
      </c>
      <c r="B487" s="219" t="s">
        <v>1350</v>
      </c>
      <c r="C487" s="570">
        <v>18.6</v>
      </c>
      <c r="D487" s="142">
        <v>23</v>
      </c>
    </row>
    <row r="488" spans="1:3" ht="12.75" customHeight="1">
      <c r="A488" s="726" t="s">
        <v>1365</v>
      </c>
      <c r="B488" s="726"/>
      <c r="C488" s="726"/>
    </row>
    <row r="489" spans="1:4" ht="12.75" customHeight="1">
      <c r="A489" s="169" t="s">
        <v>1366</v>
      </c>
      <c r="B489" s="164" t="s">
        <v>1284</v>
      </c>
      <c r="C489" s="569">
        <v>27</v>
      </c>
      <c r="D489" s="142">
        <v>5</v>
      </c>
    </row>
    <row r="490" spans="1:4" ht="12.75" customHeight="1">
      <c r="A490" s="221" t="s">
        <v>1367</v>
      </c>
      <c r="B490" s="219" t="s">
        <v>1350</v>
      </c>
      <c r="C490" s="570">
        <v>18.6</v>
      </c>
      <c r="D490" s="142">
        <v>23</v>
      </c>
    </row>
    <row r="491" spans="1:3" ht="12.75" customHeight="1">
      <c r="A491" s="726" t="s">
        <v>1123</v>
      </c>
      <c r="B491" s="726"/>
      <c r="C491" s="726"/>
    </row>
    <row r="492" spans="1:4" ht="12.75" customHeight="1">
      <c r="A492" s="169" t="s">
        <v>1124</v>
      </c>
      <c r="B492" s="164" t="s">
        <v>1284</v>
      </c>
      <c r="C492" s="569">
        <v>27</v>
      </c>
      <c r="D492" s="142">
        <v>5</v>
      </c>
    </row>
    <row r="493" spans="1:4" ht="12.75" customHeight="1">
      <c r="A493" s="221" t="s">
        <v>1125</v>
      </c>
      <c r="B493" s="219" t="s">
        <v>1350</v>
      </c>
      <c r="C493" s="570">
        <v>18.6</v>
      </c>
      <c r="D493" s="142">
        <v>23</v>
      </c>
    </row>
    <row r="494" spans="1:2" ht="15" customHeight="1">
      <c r="A494" s="731" t="s">
        <v>820</v>
      </c>
      <c r="B494" s="731"/>
    </row>
    <row r="495" spans="1:3" ht="18" customHeight="1">
      <c r="A495" s="726" t="s">
        <v>1287</v>
      </c>
      <c r="B495" s="726"/>
      <c r="C495" s="726"/>
    </row>
    <row r="496" spans="1:4" ht="12.75" customHeight="1">
      <c r="A496" s="220" t="s">
        <v>1288</v>
      </c>
      <c r="B496" s="222" t="s">
        <v>1284</v>
      </c>
      <c r="C496" s="569">
        <v>27</v>
      </c>
      <c r="D496" s="142">
        <v>5</v>
      </c>
    </row>
    <row r="497" spans="1:4" ht="12.75" customHeight="1">
      <c r="A497" s="221" t="s">
        <v>1711</v>
      </c>
      <c r="B497" s="219" t="s">
        <v>1350</v>
      </c>
      <c r="C497" s="570">
        <v>18.6</v>
      </c>
      <c r="D497" s="142">
        <v>23</v>
      </c>
    </row>
    <row r="498" spans="1:3" ht="12.75" customHeight="1">
      <c r="A498" s="726" t="s">
        <v>660</v>
      </c>
      <c r="B498" s="726"/>
      <c r="C498" s="726"/>
    </row>
    <row r="499" spans="1:4" ht="12.75" customHeight="1">
      <c r="A499" s="220" t="s">
        <v>1368</v>
      </c>
      <c r="B499" s="222" t="s">
        <v>1284</v>
      </c>
      <c r="C499" s="569">
        <v>27</v>
      </c>
      <c r="D499" s="142">
        <v>5</v>
      </c>
    </row>
    <row r="500" spans="1:4" ht="12.75" customHeight="1">
      <c r="A500" s="221" t="s">
        <v>1369</v>
      </c>
      <c r="B500" s="219" t="s">
        <v>1350</v>
      </c>
      <c r="C500" s="570">
        <v>18.6</v>
      </c>
      <c r="D500" s="142">
        <v>23</v>
      </c>
    </row>
    <row r="501" spans="1:3" ht="12.75" customHeight="1">
      <c r="A501" s="726" t="s">
        <v>1613</v>
      </c>
      <c r="B501" s="726"/>
      <c r="C501" s="726"/>
    </row>
    <row r="502" spans="1:4" ht="12.75" customHeight="1">
      <c r="A502" s="221" t="s">
        <v>32</v>
      </c>
      <c r="B502" s="219" t="s">
        <v>1284</v>
      </c>
      <c r="C502" s="569">
        <v>27</v>
      </c>
      <c r="D502" s="142">
        <v>5</v>
      </c>
    </row>
    <row r="503" spans="1:4" ht="12.75" customHeight="1">
      <c r="A503" s="221" t="s">
        <v>33</v>
      </c>
      <c r="B503" s="219" t="s">
        <v>1350</v>
      </c>
      <c r="C503" s="570">
        <v>18.6</v>
      </c>
      <c r="D503" s="142">
        <v>23</v>
      </c>
    </row>
    <row r="504" spans="1:2" ht="12.75" customHeight="1">
      <c r="A504" s="731" t="s">
        <v>831</v>
      </c>
      <c r="B504" s="731"/>
    </row>
    <row r="505" spans="1:3" ht="12.75" customHeight="1">
      <c r="A505" s="726" t="s">
        <v>1353</v>
      </c>
      <c r="B505" s="726"/>
      <c r="C505" s="726"/>
    </row>
    <row r="506" spans="1:4" ht="12.75" customHeight="1">
      <c r="A506" s="169" t="s">
        <v>1354</v>
      </c>
      <c r="B506" s="164" t="s">
        <v>1284</v>
      </c>
      <c r="C506" s="569">
        <v>27</v>
      </c>
      <c r="D506" s="142">
        <v>5</v>
      </c>
    </row>
    <row r="507" spans="1:4" ht="12.75" customHeight="1">
      <c r="A507" s="221" t="s">
        <v>1355</v>
      </c>
      <c r="B507" s="219" t="s">
        <v>1350</v>
      </c>
      <c r="C507" s="570">
        <v>18.6</v>
      </c>
      <c r="D507" s="142">
        <v>23</v>
      </c>
    </row>
    <row r="508" spans="1:3" ht="12.75" customHeight="1">
      <c r="A508" s="726" t="s">
        <v>1362</v>
      </c>
      <c r="B508" s="726"/>
      <c r="C508" s="726"/>
    </row>
    <row r="509" spans="1:4" ht="12.75" customHeight="1">
      <c r="A509" s="169" t="s">
        <v>1363</v>
      </c>
      <c r="B509" s="164" t="s">
        <v>1284</v>
      </c>
      <c r="C509" s="569">
        <v>27</v>
      </c>
      <c r="D509" s="142">
        <v>5</v>
      </c>
    </row>
    <row r="510" spans="1:4" ht="12.75" customHeight="1">
      <c r="A510" s="221" t="s">
        <v>1364</v>
      </c>
      <c r="B510" s="219" t="s">
        <v>1350</v>
      </c>
      <c r="C510" s="570">
        <v>18.6</v>
      </c>
      <c r="D510" s="142">
        <v>23</v>
      </c>
    </row>
    <row r="511" spans="1:2" ht="13.5" customHeight="1">
      <c r="A511" s="731" t="s">
        <v>843</v>
      </c>
      <c r="B511" s="731"/>
    </row>
    <row r="512" spans="1:3" ht="13.5" customHeight="1">
      <c r="A512" s="726" t="s">
        <v>1289</v>
      </c>
      <c r="B512" s="726"/>
      <c r="C512" s="726"/>
    </row>
    <row r="513" spans="1:4" ht="13.5" customHeight="1">
      <c r="A513" s="169" t="s">
        <v>1290</v>
      </c>
      <c r="B513" s="164" t="s">
        <v>1284</v>
      </c>
      <c r="C513" s="569">
        <v>27</v>
      </c>
      <c r="D513" s="142">
        <v>5</v>
      </c>
    </row>
    <row r="514" spans="1:4" ht="13.5" customHeight="1">
      <c r="A514" s="221" t="s">
        <v>1351</v>
      </c>
      <c r="B514" s="219" t="s">
        <v>1350</v>
      </c>
      <c r="C514" s="570">
        <v>18.6</v>
      </c>
      <c r="D514" s="142">
        <v>23</v>
      </c>
    </row>
    <row r="515" spans="1:3" ht="13.5" customHeight="1">
      <c r="A515" s="726" t="s">
        <v>661</v>
      </c>
      <c r="B515" s="726"/>
      <c r="C515" s="726"/>
    </row>
    <row r="516" spans="1:4" ht="13.5" customHeight="1">
      <c r="A516" s="169" t="s">
        <v>1110</v>
      </c>
      <c r="B516" s="164" t="s">
        <v>1284</v>
      </c>
      <c r="C516" s="569">
        <v>27</v>
      </c>
      <c r="D516" s="142">
        <v>5</v>
      </c>
    </row>
    <row r="517" spans="1:4" ht="13.5" customHeight="1">
      <c r="A517" s="221" t="s">
        <v>1111</v>
      </c>
      <c r="B517" s="219" t="s">
        <v>1350</v>
      </c>
      <c r="C517" s="570">
        <v>18.6</v>
      </c>
      <c r="D517" s="142">
        <v>23</v>
      </c>
    </row>
    <row r="518" spans="1:2" ht="13.5" customHeight="1">
      <c r="A518" s="738" t="s">
        <v>852</v>
      </c>
      <c r="B518" s="738"/>
    </row>
    <row r="519" spans="1:3" ht="13.5" customHeight="1">
      <c r="A519" s="726" t="s">
        <v>1356</v>
      </c>
      <c r="B519" s="726"/>
      <c r="C519" s="726"/>
    </row>
    <row r="520" spans="1:4" ht="13.5" customHeight="1">
      <c r="A520" s="169" t="s">
        <v>1357</v>
      </c>
      <c r="B520" s="164" t="s">
        <v>1284</v>
      </c>
      <c r="C520" s="569">
        <v>27</v>
      </c>
      <c r="D520" s="142">
        <v>5</v>
      </c>
    </row>
    <row r="521" spans="1:4" ht="13.5" customHeight="1">
      <c r="A521" s="221" t="s">
        <v>1358</v>
      </c>
      <c r="B521" s="219" t="s">
        <v>1350</v>
      </c>
      <c r="C521" s="570">
        <v>18.6</v>
      </c>
      <c r="D521" s="142">
        <v>23</v>
      </c>
    </row>
    <row r="522" spans="1:3" ht="13.5" customHeight="1">
      <c r="A522" s="726" t="s">
        <v>662</v>
      </c>
      <c r="B522" s="726"/>
      <c r="C522" s="726"/>
    </row>
    <row r="523" spans="1:4" ht="13.5" customHeight="1">
      <c r="A523" s="169" t="s">
        <v>1108</v>
      </c>
      <c r="B523" s="164" t="s">
        <v>1284</v>
      </c>
      <c r="C523" s="569">
        <v>27</v>
      </c>
      <c r="D523" s="142">
        <v>5</v>
      </c>
    </row>
    <row r="524" spans="1:4" ht="13.5" customHeight="1">
      <c r="A524" s="221" t="s">
        <v>1109</v>
      </c>
      <c r="B524" s="219" t="s">
        <v>1350</v>
      </c>
      <c r="C524" s="570">
        <v>18.6</v>
      </c>
      <c r="D524" s="142">
        <v>23</v>
      </c>
    </row>
    <row r="525" spans="1:8" ht="41.25" customHeight="1">
      <c r="A525" s="736" t="s">
        <v>1291</v>
      </c>
      <c r="B525" s="736"/>
      <c r="C525" s="736"/>
      <c r="H525" s="151"/>
    </row>
    <row r="526" spans="1:2" ht="15" customHeight="1">
      <c r="A526" s="731" t="s">
        <v>800</v>
      </c>
      <c r="B526" s="731"/>
    </row>
    <row r="527" spans="1:3" ht="15.75" customHeight="1">
      <c r="A527" s="726" t="s">
        <v>1292</v>
      </c>
      <c r="B527" s="726"/>
      <c r="C527" s="726"/>
    </row>
    <row r="528" spans="1:4" ht="12.75" customHeight="1">
      <c r="A528" s="169" t="s">
        <v>1293</v>
      </c>
      <c r="B528" s="164" t="s">
        <v>1284</v>
      </c>
      <c r="C528" s="163">
        <v>31</v>
      </c>
      <c r="D528" s="142">
        <v>5</v>
      </c>
    </row>
    <row r="529" spans="1:4" ht="12.75" customHeight="1">
      <c r="A529" s="169"/>
      <c r="B529" s="219" t="s">
        <v>1350</v>
      </c>
      <c r="C529" s="374" t="s">
        <v>1466</v>
      </c>
      <c r="D529" s="142">
        <v>23</v>
      </c>
    </row>
    <row r="530" spans="1:3" ht="12.75" customHeight="1">
      <c r="A530" s="726" t="s">
        <v>1294</v>
      </c>
      <c r="B530" s="726"/>
      <c r="C530" s="726"/>
    </row>
    <row r="531" spans="1:4" ht="12.75" customHeight="1">
      <c r="A531" s="169" t="s">
        <v>1295</v>
      </c>
      <c r="B531" s="164" t="s">
        <v>1284</v>
      </c>
      <c r="C531" s="163">
        <v>31</v>
      </c>
      <c r="D531" s="142">
        <v>5</v>
      </c>
    </row>
    <row r="532" spans="1:3" ht="15.75" customHeight="1">
      <c r="A532" s="726" t="s">
        <v>1296</v>
      </c>
      <c r="B532" s="726"/>
      <c r="C532" s="726"/>
    </row>
    <row r="533" spans="1:4" ht="12.75" customHeight="1">
      <c r="A533" s="169" t="s">
        <v>1297</v>
      </c>
      <c r="B533" s="164" t="s">
        <v>1284</v>
      </c>
      <c r="C533" s="466">
        <v>31</v>
      </c>
      <c r="D533" s="142">
        <v>5</v>
      </c>
    </row>
    <row r="534" spans="1:3" ht="15.75" customHeight="1">
      <c r="A534" s="741" t="s">
        <v>1298</v>
      </c>
      <c r="B534" s="741"/>
      <c r="C534" s="741"/>
    </row>
    <row r="535" spans="1:4" ht="12.75" customHeight="1">
      <c r="A535" s="161" t="s">
        <v>1299</v>
      </c>
      <c r="B535" s="164" t="s">
        <v>1284</v>
      </c>
      <c r="C535" s="163">
        <v>31</v>
      </c>
      <c r="D535" s="142">
        <v>5</v>
      </c>
    </row>
    <row r="536" spans="1:4" ht="12.75" customHeight="1">
      <c r="A536" s="169"/>
      <c r="B536" s="219" t="s">
        <v>1350</v>
      </c>
      <c r="C536" s="374" t="s">
        <v>1466</v>
      </c>
      <c r="D536" s="142">
        <v>23</v>
      </c>
    </row>
    <row r="537" spans="1:3" ht="15.75" customHeight="1">
      <c r="A537" s="737" t="s">
        <v>1300</v>
      </c>
      <c r="B537" s="737"/>
      <c r="C537" s="737"/>
    </row>
    <row r="538" spans="1:4" ht="12.75" customHeight="1">
      <c r="A538" s="219" t="s">
        <v>1301</v>
      </c>
      <c r="B538" s="164" t="s">
        <v>1284</v>
      </c>
      <c r="C538" s="163">
        <v>31</v>
      </c>
      <c r="D538" s="142">
        <v>5</v>
      </c>
    </row>
    <row r="539" spans="1:3" ht="15" customHeight="1">
      <c r="A539" s="731" t="s">
        <v>811</v>
      </c>
      <c r="B539" s="731"/>
      <c r="C539" s="175"/>
    </row>
    <row r="540" spans="1:3" ht="15.75" customHeight="1">
      <c r="A540" s="726" t="s">
        <v>1302</v>
      </c>
      <c r="B540" s="726"/>
      <c r="C540" s="726"/>
    </row>
    <row r="541" spans="1:4" ht="12.75" customHeight="1">
      <c r="A541" s="167" t="s">
        <v>1303</v>
      </c>
      <c r="B541" s="164" t="s">
        <v>1284</v>
      </c>
      <c r="C541" s="163">
        <v>31</v>
      </c>
      <c r="D541" s="142">
        <v>5</v>
      </c>
    </row>
    <row r="542" spans="1:3" ht="12.75" customHeight="1">
      <c r="A542" s="726" t="s">
        <v>1370</v>
      </c>
      <c r="B542" s="726"/>
      <c r="C542" s="726"/>
    </row>
    <row r="543" spans="1:4" ht="12.75" customHeight="1">
      <c r="A543" s="167" t="s">
        <v>1371</v>
      </c>
      <c r="B543" s="164" t="s">
        <v>1284</v>
      </c>
      <c r="C543" s="163">
        <v>31</v>
      </c>
      <c r="D543" s="142">
        <v>5</v>
      </c>
    </row>
    <row r="544" spans="1:4" ht="12.75" customHeight="1">
      <c r="A544" s="169">
        <v>9781471516504</v>
      </c>
      <c r="B544" s="219" t="s">
        <v>1350</v>
      </c>
      <c r="C544" s="566">
        <v>18.6</v>
      </c>
      <c r="D544" s="142">
        <v>23</v>
      </c>
    </row>
    <row r="545" spans="1:3" ht="15.75" customHeight="1">
      <c r="A545" s="726" t="s">
        <v>1304</v>
      </c>
      <c r="B545" s="726"/>
      <c r="C545" s="726"/>
    </row>
    <row r="546" spans="1:4" ht="12.75" customHeight="1">
      <c r="A546" s="169" t="s">
        <v>1305</v>
      </c>
      <c r="B546" s="164" t="s">
        <v>1284</v>
      </c>
      <c r="C546" s="163">
        <v>31</v>
      </c>
      <c r="D546" s="142">
        <v>5</v>
      </c>
    </row>
    <row r="547" spans="1:3" ht="12.75" customHeight="1">
      <c r="A547" s="726" t="s">
        <v>1306</v>
      </c>
      <c r="B547" s="726"/>
      <c r="C547" s="726"/>
    </row>
    <row r="548" spans="1:4" ht="12.75" customHeight="1">
      <c r="A548" s="161" t="s">
        <v>1307</v>
      </c>
      <c r="B548" s="164" t="s">
        <v>1284</v>
      </c>
      <c r="C548" s="163">
        <v>31</v>
      </c>
      <c r="D548" s="142">
        <v>5</v>
      </c>
    </row>
    <row r="549" spans="1:3" ht="15.75" customHeight="1">
      <c r="A549" s="726" t="s">
        <v>1308</v>
      </c>
      <c r="B549" s="726"/>
      <c r="C549" s="726"/>
    </row>
    <row r="550" spans="1:4" ht="12.75" customHeight="1">
      <c r="A550" s="167" t="s">
        <v>1309</v>
      </c>
      <c r="B550" s="164" t="s">
        <v>1284</v>
      </c>
      <c r="C550" s="163">
        <v>31</v>
      </c>
      <c r="D550" s="142">
        <v>5</v>
      </c>
    </row>
    <row r="551" spans="1:4" ht="12.75" customHeight="1">
      <c r="A551" s="169"/>
      <c r="B551" s="219" t="s">
        <v>1350</v>
      </c>
      <c r="C551" s="374" t="s">
        <v>1466</v>
      </c>
      <c r="D551" s="142">
        <v>23</v>
      </c>
    </row>
    <row r="552" spans="1:3" ht="15.75" customHeight="1">
      <c r="A552" s="726" t="s">
        <v>1310</v>
      </c>
      <c r="B552" s="726"/>
      <c r="C552" s="737"/>
    </row>
    <row r="553" spans="1:4" ht="12.75" customHeight="1">
      <c r="A553" s="176" t="s">
        <v>1311</v>
      </c>
      <c r="B553" s="268" t="s">
        <v>1284</v>
      </c>
      <c r="C553" s="163">
        <v>31</v>
      </c>
      <c r="D553" s="142">
        <v>5</v>
      </c>
    </row>
    <row r="554" spans="1:3" ht="12.75" customHeight="1">
      <c r="A554" s="726" t="s">
        <v>1312</v>
      </c>
      <c r="B554" s="726"/>
      <c r="C554" s="739"/>
    </row>
    <row r="555" spans="1:4" ht="12.75" customHeight="1">
      <c r="A555" s="161" t="s">
        <v>1313</v>
      </c>
      <c r="B555" s="268" t="s">
        <v>1284</v>
      </c>
      <c r="C555" s="163">
        <v>31</v>
      </c>
      <c r="D555" s="142">
        <v>5</v>
      </c>
    </row>
    <row r="556" spans="1:4" ht="12.75" customHeight="1">
      <c r="A556" s="169"/>
      <c r="B556" s="219" t="s">
        <v>1350</v>
      </c>
      <c r="C556" s="374" t="s">
        <v>1466</v>
      </c>
      <c r="D556" s="142">
        <v>23</v>
      </c>
    </row>
    <row r="557" spans="1:3" ht="12.75" customHeight="1">
      <c r="A557" s="726" t="s">
        <v>1372</v>
      </c>
      <c r="B557" s="726"/>
      <c r="C557" s="739"/>
    </row>
    <row r="558" spans="1:4" ht="12.75" customHeight="1">
      <c r="A558" s="161" t="s">
        <v>1373</v>
      </c>
      <c r="B558" s="268" t="s">
        <v>1284</v>
      </c>
      <c r="C558" s="163">
        <v>31</v>
      </c>
      <c r="D558" s="142">
        <v>5</v>
      </c>
    </row>
    <row r="559" spans="1:4" ht="12.75" customHeight="1">
      <c r="A559" s="169">
        <v>9781471526831</v>
      </c>
      <c r="B559" s="219" t="s">
        <v>1350</v>
      </c>
      <c r="C559" s="566">
        <v>18.6</v>
      </c>
      <c r="D559" s="142">
        <v>23</v>
      </c>
    </row>
    <row r="560" spans="1:3" ht="17.25" customHeight="1">
      <c r="A560" s="737" t="s">
        <v>1314</v>
      </c>
      <c r="B560" s="726"/>
      <c r="C560" s="740"/>
    </row>
    <row r="561" spans="1:4" ht="13.5" customHeight="1">
      <c r="A561" s="267" t="s">
        <v>1207</v>
      </c>
      <c r="B561" s="266" t="s">
        <v>1284</v>
      </c>
      <c r="C561" s="163">
        <v>31</v>
      </c>
      <c r="D561" s="142">
        <v>5</v>
      </c>
    </row>
    <row r="562" spans="1:2" ht="15" customHeight="1">
      <c r="A562" s="731" t="s">
        <v>820</v>
      </c>
      <c r="B562" s="731"/>
    </row>
    <row r="563" spans="1:3" ht="15" customHeight="1">
      <c r="A563" s="726" t="s">
        <v>1315</v>
      </c>
      <c r="B563" s="726"/>
      <c r="C563" s="737"/>
    </row>
    <row r="564" spans="1:4" ht="15" customHeight="1">
      <c r="A564" s="161" t="s">
        <v>1316</v>
      </c>
      <c r="B564" s="268" t="s">
        <v>1284</v>
      </c>
      <c r="C564" s="163">
        <v>31</v>
      </c>
      <c r="D564" s="142">
        <v>5</v>
      </c>
    </row>
    <row r="565" spans="1:4" ht="12.75" customHeight="1">
      <c r="A565" s="169"/>
      <c r="B565" s="219" t="s">
        <v>1350</v>
      </c>
      <c r="C565" s="374" t="s">
        <v>1466</v>
      </c>
      <c r="D565" s="142">
        <v>23</v>
      </c>
    </row>
    <row r="566" spans="1:3" ht="15" customHeight="1">
      <c r="A566" s="726" t="s">
        <v>1374</v>
      </c>
      <c r="B566" s="726"/>
      <c r="C566" s="740"/>
    </row>
    <row r="567" spans="1:4" ht="15" customHeight="1">
      <c r="A567" s="169" t="s">
        <v>1375</v>
      </c>
      <c r="B567" s="164" t="s">
        <v>1284</v>
      </c>
      <c r="C567" s="163">
        <v>31</v>
      </c>
      <c r="D567" s="142">
        <v>5</v>
      </c>
    </row>
    <row r="568" spans="1:4" ht="12.75" customHeight="1">
      <c r="A568" s="169">
        <v>9781471516580</v>
      </c>
      <c r="B568" s="219" t="s">
        <v>1350</v>
      </c>
      <c r="C568" s="566">
        <v>18.6</v>
      </c>
      <c r="D568" s="142">
        <v>23</v>
      </c>
    </row>
    <row r="569" spans="1:3" ht="17.25" customHeight="1">
      <c r="A569" s="726" t="s">
        <v>1317</v>
      </c>
      <c r="B569" s="726"/>
      <c r="C569" s="726"/>
    </row>
    <row r="570" spans="1:4" ht="12.75" customHeight="1">
      <c r="A570" s="228" t="s">
        <v>1210</v>
      </c>
      <c r="B570" s="164" t="s">
        <v>1284</v>
      </c>
      <c r="C570" s="163">
        <v>31</v>
      </c>
      <c r="D570" s="142">
        <v>5</v>
      </c>
    </row>
    <row r="571" spans="1:3" ht="12.75" customHeight="1">
      <c r="A571" s="227"/>
      <c r="B571" s="266" t="s">
        <v>1350</v>
      </c>
      <c r="C571" s="374" t="s">
        <v>1466</v>
      </c>
    </row>
    <row r="572" spans="1:3" ht="15.75" customHeight="1">
      <c r="A572" s="740" t="s">
        <v>1318</v>
      </c>
      <c r="B572" s="726"/>
      <c r="C572" s="726"/>
    </row>
    <row r="573" spans="1:4" ht="12.75" customHeight="1">
      <c r="A573" s="228" t="s">
        <v>1209</v>
      </c>
      <c r="B573" s="164" t="s">
        <v>1284</v>
      </c>
      <c r="C573" s="163">
        <v>31</v>
      </c>
      <c r="D573" s="142">
        <v>5</v>
      </c>
    </row>
    <row r="574" spans="1:3" ht="12.75" customHeight="1">
      <c r="A574" s="726" t="s">
        <v>1376</v>
      </c>
      <c r="B574" s="726"/>
      <c r="C574" s="726"/>
    </row>
    <row r="575" spans="1:4" ht="12.75" customHeight="1">
      <c r="A575" s="169" t="s">
        <v>1377</v>
      </c>
      <c r="B575" s="164" t="s">
        <v>1284</v>
      </c>
      <c r="C575" s="163">
        <v>31</v>
      </c>
      <c r="D575" s="142">
        <v>5</v>
      </c>
    </row>
    <row r="576" spans="1:4" ht="12.75" customHeight="1">
      <c r="A576" s="169">
        <v>9781471529030</v>
      </c>
      <c r="B576" s="219" t="s">
        <v>1350</v>
      </c>
      <c r="C576" s="566">
        <v>18.6</v>
      </c>
      <c r="D576" s="142">
        <v>23</v>
      </c>
    </row>
    <row r="577" spans="1:3" ht="17.25" customHeight="1">
      <c r="A577" s="726" t="s">
        <v>1319</v>
      </c>
      <c r="B577" s="726"/>
      <c r="C577" s="726"/>
    </row>
    <row r="578" spans="1:4" ht="12.75" customHeight="1">
      <c r="A578" s="169" t="s">
        <v>1320</v>
      </c>
      <c r="B578" s="164" t="s">
        <v>1284</v>
      </c>
      <c r="C578" s="163">
        <v>31</v>
      </c>
      <c r="D578" s="142">
        <v>5</v>
      </c>
    </row>
    <row r="579" spans="1:4" ht="12.75" customHeight="1">
      <c r="A579" s="169" t="s">
        <v>392</v>
      </c>
      <c r="B579" s="219" t="s">
        <v>1350</v>
      </c>
      <c r="C579" s="566">
        <v>18.6</v>
      </c>
      <c r="D579" s="142">
        <v>23</v>
      </c>
    </row>
    <row r="580" spans="1:3" ht="17.25" customHeight="1">
      <c r="A580" s="726" t="s">
        <v>1139</v>
      </c>
      <c r="B580" s="726"/>
      <c r="C580" s="726"/>
    </row>
    <row r="581" spans="1:4" ht="12.75" customHeight="1">
      <c r="A581" s="169">
        <v>9781471548123</v>
      </c>
      <c r="B581" s="164" t="s">
        <v>1284</v>
      </c>
      <c r="C581" s="163">
        <v>31</v>
      </c>
      <c r="D581" s="142">
        <v>5</v>
      </c>
    </row>
    <row r="582" spans="1:4" ht="12.75" customHeight="1">
      <c r="A582" s="169">
        <v>9781471548130</v>
      </c>
      <c r="B582" s="219" t="s">
        <v>1350</v>
      </c>
      <c r="C582" s="566">
        <v>18.6</v>
      </c>
      <c r="D582" s="142">
        <v>23</v>
      </c>
    </row>
    <row r="583" spans="1:3" ht="15.75" customHeight="1">
      <c r="A583" s="726" t="s">
        <v>1321</v>
      </c>
      <c r="B583" s="726"/>
      <c r="C583" s="726"/>
    </row>
    <row r="584" spans="1:4" ht="12.75" customHeight="1">
      <c r="A584" s="228" t="s">
        <v>1208</v>
      </c>
      <c r="B584" s="164" t="s">
        <v>1284</v>
      </c>
      <c r="C584" s="163">
        <v>31</v>
      </c>
      <c r="D584" s="142">
        <v>5</v>
      </c>
    </row>
    <row r="585" spans="1:4" ht="12.75" customHeight="1">
      <c r="A585" s="169"/>
      <c r="B585" s="219" t="s">
        <v>1350</v>
      </c>
      <c r="C585" s="374" t="s">
        <v>1466</v>
      </c>
      <c r="D585" s="142">
        <v>23</v>
      </c>
    </row>
    <row r="586" spans="1:3" ht="12.75" customHeight="1">
      <c r="A586" s="726" t="s">
        <v>1378</v>
      </c>
      <c r="B586" s="726"/>
      <c r="C586" s="726"/>
    </row>
    <row r="587" spans="1:4" ht="12.75" customHeight="1">
      <c r="A587" s="169" t="s">
        <v>1379</v>
      </c>
      <c r="B587" s="164" t="s">
        <v>1284</v>
      </c>
      <c r="C587" s="163">
        <v>31</v>
      </c>
      <c r="D587" s="142">
        <v>5</v>
      </c>
    </row>
    <row r="588" spans="1:4" ht="12.75" customHeight="1">
      <c r="A588" s="373" t="s">
        <v>1140</v>
      </c>
      <c r="B588" s="219" t="s">
        <v>1350</v>
      </c>
      <c r="C588" s="566">
        <v>18.6</v>
      </c>
      <c r="D588" s="142">
        <v>23</v>
      </c>
    </row>
    <row r="589" spans="1:3" s="370" customFormat="1" ht="12.75" customHeight="1">
      <c r="A589" s="727"/>
      <c r="B589" s="728"/>
      <c r="C589" s="728"/>
    </row>
  </sheetData>
  <sheetProtection selectLockedCells="1" selectUnlockedCells="1"/>
  <mergeCells count="195">
    <mergeCell ref="A572:C572"/>
    <mergeCell ref="A577:C577"/>
    <mergeCell ref="A560:C560"/>
    <mergeCell ref="A562:B562"/>
    <mergeCell ref="A563:C563"/>
    <mergeCell ref="A569:C569"/>
    <mergeCell ref="A586:C586"/>
    <mergeCell ref="A478:C478"/>
    <mergeCell ref="A508:C508"/>
    <mergeCell ref="A488:C488"/>
    <mergeCell ref="A498:C498"/>
    <mergeCell ref="A504:B504"/>
    <mergeCell ref="A547:C547"/>
    <mergeCell ref="A549:C549"/>
    <mergeCell ref="A552:C552"/>
    <mergeCell ref="A554:C554"/>
    <mergeCell ref="A583:C583"/>
    <mergeCell ref="A505:C505"/>
    <mergeCell ref="A542:C542"/>
    <mergeCell ref="A557:C557"/>
    <mergeCell ref="A566:C566"/>
    <mergeCell ref="A574:C574"/>
    <mergeCell ref="A532:C532"/>
    <mergeCell ref="A534:C534"/>
    <mergeCell ref="A537:C537"/>
    <mergeCell ref="A539:B539"/>
    <mergeCell ref="A545:C545"/>
    <mergeCell ref="A525:C525"/>
    <mergeCell ref="A526:B526"/>
    <mergeCell ref="A515:C515"/>
    <mergeCell ref="A522:C522"/>
    <mergeCell ref="A527:C527"/>
    <mergeCell ref="A530:C530"/>
    <mergeCell ref="A518:B518"/>
    <mergeCell ref="A519:C519"/>
    <mergeCell ref="A495:C495"/>
    <mergeCell ref="A511:B511"/>
    <mergeCell ref="A512:C512"/>
    <mergeCell ref="A540:C540"/>
    <mergeCell ref="A501:C501"/>
    <mergeCell ref="A484:B484"/>
    <mergeCell ref="A481:C481"/>
    <mergeCell ref="A485:C485"/>
    <mergeCell ref="A494:B494"/>
    <mergeCell ref="A491:C491"/>
    <mergeCell ref="A470:C470"/>
    <mergeCell ref="A473:C473"/>
    <mergeCell ref="A474:B474"/>
    <mergeCell ref="A475:C475"/>
    <mergeCell ref="A462:B462"/>
    <mergeCell ref="A463:C463"/>
    <mergeCell ref="A466:C466"/>
    <mergeCell ref="A469:B469"/>
    <mergeCell ref="A453:C453"/>
    <mergeCell ref="A457:C457"/>
    <mergeCell ref="A458:B458"/>
    <mergeCell ref="A459:C459"/>
    <mergeCell ref="A443:C443"/>
    <mergeCell ref="A447:B447"/>
    <mergeCell ref="A448:C448"/>
    <mergeCell ref="A452:B452"/>
    <mergeCell ref="A429:B429"/>
    <mergeCell ref="A430:C430"/>
    <mergeCell ref="A434:C434"/>
    <mergeCell ref="A442:B442"/>
    <mergeCell ref="A416:C416"/>
    <mergeCell ref="A420:B420"/>
    <mergeCell ref="A421:C421"/>
    <mergeCell ref="A425:C425"/>
    <mergeCell ref="A407:C407"/>
    <mergeCell ref="A408:B408"/>
    <mergeCell ref="A409:C409"/>
    <mergeCell ref="A413:C413"/>
    <mergeCell ref="A391:C391"/>
    <mergeCell ref="A396:C396"/>
    <mergeCell ref="A401:B401"/>
    <mergeCell ref="A402:C402"/>
    <mergeCell ref="A375:B375"/>
    <mergeCell ref="A376:C376"/>
    <mergeCell ref="A381:C381"/>
    <mergeCell ref="A386:C386"/>
    <mergeCell ref="A355:C355"/>
    <mergeCell ref="A360:C360"/>
    <mergeCell ref="A365:C365"/>
    <mergeCell ref="A370:C370"/>
    <mergeCell ref="A339:C339"/>
    <mergeCell ref="A344:C344"/>
    <mergeCell ref="A349:B349"/>
    <mergeCell ref="A350:C350"/>
    <mergeCell ref="A319:C319"/>
    <mergeCell ref="A324:C324"/>
    <mergeCell ref="A329:C329"/>
    <mergeCell ref="A334:C334"/>
    <mergeCell ref="A303:C303"/>
    <mergeCell ref="A308:C308"/>
    <mergeCell ref="A313:B313"/>
    <mergeCell ref="A314:C314"/>
    <mergeCell ref="A287:B287"/>
    <mergeCell ref="A288:C288"/>
    <mergeCell ref="A293:C293"/>
    <mergeCell ref="A298:C298"/>
    <mergeCell ref="A277:C277"/>
    <mergeCell ref="A280:C280"/>
    <mergeCell ref="A283:C283"/>
    <mergeCell ref="A286:C286"/>
    <mergeCell ref="A267:C267"/>
    <mergeCell ref="A270:C270"/>
    <mergeCell ref="A273:B273"/>
    <mergeCell ref="A274:C274"/>
    <mergeCell ref="A255:C255"/>
    <mergeCell ref="A258:C258"/>
    <mergeCell ref="A261:C261"/>
    <mergeCell ref="A264:C264"/>
    <mergeCell ref="A245:C245"/>
    <mergeCell ref="A248:C248"/>
    <mergeCell ref="A251:C251"/>
    <mergeCell ref="A254:B254"/>
    <mergeCell ref="A235:C235"/>
    <mergeCell ref="A238:B238"/>
    <mergeCell ref="A239:C239"/>
    <mergeCell ref="A242:C242"/>
    <mergeCell ref="A225:B225"/>
    <mergeCell ref="A226:C226"/>
    <mergeCell ref="A229:C229"/>
    <mergeCell ref="A232:C232"/>
    <mergeCell ref="A208:C208"/>
    <mergeCell ref="A212:C212"/>
    <mergeCell ref="A216:C216"/>
    <mergeCell ref="A224:C224"/>
    <mergeCell ref="A220:C220"/>
    <mergeCell ref="A198:B198"/>
    <mergeCell ref="A199:C199"/>
    <mergeCell ref="A203:C203"/>
    <mergeCell ref="A207:B207"/>
    <mergeCell ref="A181:B181"/>
    <mergeCell ref="A182:C182"/>
    <mergeCell ref="A186:C186"/>
    <mergeCell ref="A190:C190"/>
    <mergeCell ref="A194:C194"/>
    <mergeCell ref="A168:C168"/>
    <mergeCell ref="A172:B172"/>
    <mergeCell ref="A173:C173"/>
    <mergeCell ref="A177:C177"/>
    <mergeCell ref="A155:C155"/>
    <mergeCell ref="A159:C159"/>
    <mergeCell ref="A163:B163"/>
    <mergeCell ref="A164:C164"/>
    <mergeCell ref="A153:C153"/>
    <mergeCell ref="A154:B154"/>
    <mergeCell ref="A149:C149"/>
    <mergeCell ref="A137:C137"/>
    <mergeCell ref="A141:C141"/>
    <mergeCell ref="A145:C145"/>
    <mergeCell ref="A129:C129"/>
    <mergeCell ref="A113:C113"/>
    <mergeCell ref="A88:C88"/>
    <mergeCell ref="A92:C92"/>
    <mergeCell ref="A96:C96"/>
    <mergeCell ref="A100:C100"/>
    <mergeCell ref="A133:C133"/>
    <mergeCell ref="A63:C63"/>
    <mergeCell ref="A67:C67"/>
    <mergeCell ref="A71:B71"/>
    <mergeCell ref="A103:C103"/>
    <mergeCell ref="A107:C107"/>
    <mergeCell ref="A112:B112"/>
    <mergeCell ref="A117:C117"/>
    <mergeCell ref="A121:C121"/>
    <mergeCell ref="A125:C125"/>
    <mergeCell ref="B1:C1"/>
    <mergeCell ref="A2:B2"/>
    <mergeCell ref="A5:C5"/>
    <mergeCell ref="A24:C24"/>
    <mergeCell ref="A27:C27"/>
    <mergeCell ref="A72:C72"/>
    <mergeCell ref="A34:B34"/>
    <mergeCell ref="A43:C43"/>
    <mergeCell ref="A47:C47"/>
    <mergeCell ref="A51:C51"/>
    <mergeCell ref="A55:C55"/>
    <mergeCell ref="A39:C39"/>
    <mergeCell ref="A35:C35"/>
    <mergeCell ref="A30:C30"/>
    <mergeCell ref="A580:C580"/>
    <mergeCell ref="A589:C589"/>
    <mergeCell ref="A76:C76"/>
    <mergeCell ref="A80:C80"/>
    <mergeCell ref="A84:C84"/>
    <mergeCell ref="A59:C59"/>
    <mergeCell ref="A21:C21"/>
    <mergeCell ref="A7:C7"/>
    <mergeCell ref="A9:C9"/>
    <mergeCell ref="A15:C15"/>
    <mergeCell ref="A18:C18"/>
    <mergeCell ref="A33:C33"/>
  </mergeCells>
  <printOptions/>
  <pageMargins left="1.3298611111111112" right="0.7875" top="0.7875" bottom="0.7875" header="0.09861111111111111" footer="0.09861111111111111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niean@egis.com.pl</cp:lastModifiedBy>
  <cp:lastPrinted>2021-01-15T11:25:17Z</cp:lastPrinted>
  <dcterms:created xsi:type="dcterms:W3CDTF">2016-07-12T10:51:33Z</dcterms:created>
  <dcterms:modified xsi:type="dcterms:W3CDTF">2021-01-15T11:25:35Z</dcterms:modified>
  <cp:category/>
  <cp:version/>
  <cp:contentType/>
  <cp:contentStatus/>
</cp:coreProperties>
</file>